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65521" windowWidth="10140" windowHeight="8805" tabRatio="682" activeTab="0"/>
  </bookViews>
  <sheets>
    <sheet name="MX 50" sheetId="1" r:id="rId1"/>
    <sheet name="MX 65" sheetId="2" r:id="rId2"/>
    <sheet name="MX 85" sheetId="3" r:id="rId3"/>
    <sheet name="MX 1" sheetId="4" r:id="rId4"/>
    <sheet name="MX 2" sheetId="5" r:id="rId5"/>
    <sheet name="MX GP A" sheetId="6" r:id="rId6"/>
    <sheet name="MX GP B" sheetId="7" r:id="rId7"/>
    <sheet name="MX GP C" sheetId="8" r:id="rId8"/>
    <sheet name="ČZ-JAWA" sheetId="9" r:id="rId9"/>
    <sheet name="VETERÁN A" sheetId="10" r:id="rId10"/>
    <sheet name="VETERÁN B" sheetId="11" r:id="rId11"/>
  </sheets>
  <definedNames>
    <definedName name="_xlnm.Print_Area" localSheetId="0">'MX 50'!$B$2:$AK$30</definedName>
    <definedName name="Pořadí">'MX 50'!$B$4:$B$5</definedName>
  </definedNames>
  <calcPr fullCalcOnLoad="1"/>
</workbook>
</file>

<file path=xl/sharedStrings.xml><?xml version="1.0" encoding="utf-8"?>
<sst xmlns="http://schemas.openxmlformats.org/spreadsheetml/2006/main" count="1315" uniqueCount="663">
  <si>
    <t>Pořadí</t>
  </si>
  <si>
    <t>Jméno</t>
  </si>
  <si>
    <t>Bydliště</t>
  </si>
  <si>
    <t>Startovní číslo</t>
  </si>
  <si>
    <t>Dalečín II</t>
  </si>
  <si>
    <t>Σ</t>
  </si>
  <si>
    <t>Body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</si>
  <si>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</si>
  <si>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</si>
  <si>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</si>
  <si>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</si>
  <si>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</si>
  <si>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</si>
  <si>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</si>
  <si>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</si>
  <si>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</si>
  <si>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</si>
  <si>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</si>
  <si>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</si>
  <si>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</si>
  <si>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</si>
  <si>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</si>
  <si>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</si>
  <si>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</si>
  <si>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</si>
  <si>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</si>
  <si>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</si>
  <si>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</si>
  <si>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</si>
  <si>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</si>
  <si>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</si>
  <si>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</si>
  <si>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</si>
  <si>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</si>
  <si>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</si>
  <si>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</si>
  <si>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</si>
  <si>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</si>
  <si>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</si>
  <si>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</si>
  <si>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</si>
  <si>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</si>
  <si>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</si>
  <si>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</si>
  <si>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</si>
  <si>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</si>
  <si>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</si>
  <si>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</si>
  <si>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</si>
  <si>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</si>
  <si>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</si>
  <si>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47.</t>
  </si>
  <si>
    <t>48.</t>
  </si>
  <si>
    <t>50.</t>
  </si>
  <si>
    <t>51.</t>
  </si>
  <si>
    <t>52.</t>
  </si>
  <si>
    <t>53.</t>
  </si>
  <si>
    <t>Olešnice</t>
  </si>
  <si>
    <t>Trnávka</t>
  </si>
  <si>
    <t>Bělá</t>
  </si>
  <si>
    <t>Opatov</t>
  </si>
  <si>
    <r>
      <t>©</t>
    </r>
    <r>
      <rPr>
        <b/>
        <sz val="10"/>
        <color indexed="10"/>
        <rFont val="Arial"/>
        <family val="2"/>
      </rPr>
      <t xml:space="preserve"> VAHHAFR </t>
    </r>
    <r>
      <rPr>
        <b/>
        <sz val="10"/>
        <color indexed="12"/>
        <rFont val="Arial"/>
        <family val="2"/>
      </rPr>
      <t>computer</t>
    </r>
  </si>
  <si>
    <t>Vážany</t>
  </si>
  <si>
    <t>Vranov</t>
  </si>
  <si>
    <t>Březová</t>
  </si>
  <si>
    <t>Dalečín I</t>
  </si>
  <si>
    <r>
      <t xml:space="preserve">  KATEGORIE </t>
    </r>
    <r>
      <rPr>
        <b/>
        <sz val="28"/>
        <color indexed="48"/>
        <rFont val="Arial"/>
        <family val="2"/>
      </rPr>
      <t>MX 50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</si>
  <si>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65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</si>
  <si>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85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</si>
  <si>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1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</si>
  <si>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2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</si>
  <si>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GP A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</si>
  <si>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GP B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</si>
  <si>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MX GP C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</si>
  <si>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ČZ - JAWA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</si>
  <si>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VETERÁN A</t>
    </r>
    <r>
      <rPr>
        <b/>
        <sz val="28"/>
        <color indexed="8"/>
        <rFont val="Arial"/>
        <family val="2"/>
      </rPr>
      <t xml:space="preserve"> - Vysočina MX CUP 2008</t>
    </r>
  </si>
  <si>
    <r>
      <t xml:space="preserve">  KATEGORIE </t>
    </r>
    <r>
      <rPr>
        <b/>
        <sz val="28"/>
        <color indexed="48"/>
        <rFont val="Arial"/>
        <family val="2"/>
      </rPr>
      <t>VETERÁN B</t>
    </r>
    <r>
      <rPr>
        <b/>
        <sz val="28"/>
        <color indexed="8"/>
        <rFont val="Arial"/>
        <family val="2"/>
      </rPr>
      <t xml:space="preserve"> - Vysočina MX CUP 2008</t>
    </r>
  </si>
  <si>
    <t>Benátky</t>
  </si>
  <si>
    <t>Matějec Jiří</t>
  </si>
  <si>
    <t>Seják Zdeněk</t>
  </si>
  <si>
    <t>Vrtal Lukáš</t>
  </si>
  <si>
    <t>Schneiderová Eva</t>
  </si>
  <si>
    <t>Pytela Denis</t>
  </si>
  <si>
    <t>Prokop Martin</t>
  </si>
  <si>
    <t>Báča Erik</t>
  </si>
  <si>
    <t>Stupka Patrik</t>
  </si>
  <si>
    <t>Čermák Adam</t>
  </si>
  <si>
    <t>Škalda Petr</t>
  </si>
  <si>
    <t>Mendlík Miroslav</t>
  </si>
  <si>
    <t>Michalčík Jaroslav</t>
  </si>
  <si>
    <t>Nováček Stanislav</t>
  </si>
  <si>
    <t>Pospíšil Matyáš</t>
  </si>
  <si>
    <t>Bartůněk Ota</t>
  </si>
  <si>
    <t>Chvojka Václav</t>
  </si>
  <si>
    <t>Schneider Erik</t>
  </si>
  <si>
    <t>Gross Filip</t>
  </si>
  <si>
    <t>Krejčí Ondřej</t>
  </si>
  <si>
    <t>Suchánek Dominik</t>
  </si>
  <si>
    <t>Srnský Daniel</t>
  </si>
  <si>
    <t>Dvořák Denis</t>
  </si>
  <si>
    <t>Pokorný Ondřej</t>
  </si>
  <si>
    <t>Markowski Lukáš</t>
  </si>
  <si>
    <t>Vrtal Daniel</t>
  </si>
  <si>
    <t>Veselý Jaroslav</t>
  </si>
  <si>
    <t>Princ Josef</t>
  </si>
  <si>
    <t>Člupek Ondřej</t>
  </si>
  <si>
    <t>Krejčová Daniela</t>
  </si>
  <si>
    <t>Ehlová Markéta</t>
  </si>
  <si>
    <t>Králíček Tomáš</t>
  </si>
  <si>
    <t>Klouda Lukáš</t>
  </si>
  <si>
    <t>Šulcová Hana</t>
  </si>
  <si>
    <t>Hlava Jan</t>
  </si>
  <si>
    <t>Procházka Dominik</t>
  </si>
  <si>
    <t>Komárek Dominik</t>
  </si>
  <si>
    <t>Schneider Dominik</t>
  </si>
  <si>
    <t>Drdaj Dušan</t>
  </si>
  <si>
    <t>Šikula Martin</t>
  </si>
  <si>
    <t>Štursa Filip</t>
  </si>
  <si>
    <t>Sedlák Filip</t>
  </si>
  <si>
    <t>Dvořák Miloš</t>
  </si>
  <si>
    <t>Novák David</t>
  </si>
  <si>
    <t>Samlík Filip</t>
  </si>
  <si>
    <t>Rajdl Roman</t>
  </si>
  <si>
    <t>Musil Marek</t>
  </si>
  <si>
    <t>Halberštat Břetislav</t>
  </si>
  <si>
    <t>Smejkal Karel</t>
  </si>
  <si>
    <t>Hromková Tereza</t>
  </si>
  <si>
    <t>Kučera Adam</t>
  </si>
  <si>
    <t>Topinka Lukáš</t>
  </si>
  <si>
    <t>Karbaš Jakub</t>
  </si>
  <si>
    <t>Malý David</t>
  </si>
  <si>
    <t>Štěpán Zdeněk</t>
  </si>
  <si>
    <t>Švorc Karel</t>
  </si>
  <si>
    <t>Rubínek František</t>
  </si>
  <si>
    <t>Buchal Ondřej</t>
  </si>
  <si>
    <t>Havlíček Roman</t>
  </si>
  <si>
    <t>Musil Radek</t>
  </si>
  <si>
    <t>Lang Vratislav</t>
  </si>
  <si>
    <t>Srnec Vladimír</t>
  </si>
  <si>
    <t>Bradáč Jiří</t>
  </si>
  <si>
    <t>Jasanský Stanislav</t>
  </si>
  <si>
    <t>Vašek Patrik</t>
  </si>
  <si>
    <t>Caska Ivo</t>
  </si>
  <si>
    <t>Frencl Martin</t>
  </si>
  <si>
    <t>Smolík Martin</t>
  </si>
  <si>
    <t>Pavlíček Petr</t>
  </si>
  <si>
    <t>Stupka Petr</t>
  </si>
  <si>
    <t>Zerzánek Milan</t>
  </si>
  <si>
    <t>Kalina Luboš</t>
  </si>
  <si>
    <t>Preisler Jiří</t>
  </si>
  <si>
    <t>Uhlíř Marek</t>
  </si>
  <si>
    <t>Dytrt Ondřej</t>
  </si>
  <si>
    <t>Hejduk Ladislav</t>
  </si>
  <si>
    <t>Oberreiter Marek</t>
  </si>
  <si>
    <t>Novák Martin</t>
  </si>
  <si>
    <t>Korbička Petr</t>
  </si>
  <si>
    <t>Metzenauer Martin</t>
  </si>
  <si>
    <t>Novotný Karel</t>
  </si>
  <si>
    <t>Chutný Miloš</t>
  </si>
  <si>
    <t>Ptáček Petr</t>
  </si>
  <si>
    <t>Jelínek Roman</t>
  </si>
  <si>
    <t>Kubizňák Pavel</t>
  </si>
  <si>
    <t>Fogl Eduard</t>
  </si>
  <si>
    <t>Fikar Jiří</t>
  </si>
  <si>
    <t>Krejčiřík Jan</t>
  </si>
  <si>
    <t>Dostál Bohuslav</t>
  </si>
  <si>
    <t>Bárta Josef</t>
  </si>
  <si>
    <t>Holas Radek</t>
  </si>
  <si>
    <t>Vitoul Radek</t>
  </si>
  <si>
    <t>Filip Zbyněk</t>
  </si>
  <si>
    <t>Vašek Miroslav</t>
  </si>
  <si>
    <t>Novotný Jiří</t>
  </si>
  <si>
    <t>Čepička Stanislav</t>
  </si>
  <si>
    <t>Hakl Milan</t>
  </si>
  <si>
    <t>Brázda Martin</t>
  </si>
  <si>
    <t>Procházka Ondřej</t>
  </si>
  <si>
    <t>Fajmon Tomáš</t>
  </si>
  <si>
    <t>Gabko Ludvík</t>
  </si>
  <si>
    <t>Urban Tomáš</t>
  </si>
  <si>
    <t>Procházka František</t>
  </si>
  <si>
    <t>Netolický Michal</t>
  </si>
  <si>
    <t>Nekvapil Petr</t>
  </si>
  <si>
    <t>Jakubec Zbyněk</t>
  </si>
  <si>
    <t>Kopřiva Petr</t>
  </si>
  <si>
    <t>Kůpa Daniel</t>
  </si>
  <si>
    <t>Kreslík Tomáš</t>
  </si>
  <si>
    <t>Laňková Barbora</t>
  </si>
  <si>
    <t>Navrátil Zdeněk</t>
  </si>
  <si>
    <t>Kružík Jiří</t>
  </si>
  <si>
    <t>Konečný Ivo</t>
  </si>
  <si>
    <t>Lang Martin</t>
  </si>
  <si>
    <t>Kučera Tomáš</t>
  </si>
  <si>
    <t>Matocha Miroslav</t>
  </si>
  <si>
    <t>Vaněk Martin</t>
  </si>
  <si>
    <t>Hakl Petr</t>
  </si>
  <si>
    <t>Halečka Zdeněk</t>
  </si>
  <si>
    <t>Karbaš Roman</t>
  </si>
  <si>
    <t>Sklenář Viktor</t>
  </si>
  <si>
    <t>Vrtal Miloš</t>
  </si>
  <si>
    <t>Vysloužil Jaromír</t>
  </si>
  <si>
    <t>Kolbábek Zdeněk</t>
  </si>
  <si>
    <t>Neudert Jaroslav</t>
  </si>
  <si>
    <t>Kaser Marek</t>
  </si>
  <si>
    <t>Krupka Ladislav</t>
  </si>
  <si>
    <t>Gregor Petr</t>
  </si>
  <si>
    <t>Šauer Jaromír</t>
  </si>
  <si>
    <t>Koláček Ivo</t>
  </si>
  <si>
    <t>Vrbas Josef</t>
  </si>
  <si>
    <t>Zelinka Tomáš</t>
  </si>
  <si>
    <t>Vaverka Radek</t>
  </si>
  <si>
    <t>Tocháček Petr</t>
  </si>
  <si>
    <t>Matocha David</t>
  </si>
  <si>
    <t>Šindelář Jan</t>
  </si>
  <si>
    <t>Křivka Michal</t>
  </si>
  <si>
    <t>Mífek Jiří</t>
  </si>
  <si>
    <t>Sokol Lukáš</t>
  </si>
  <si>
    <t>Nesejt Josef</t>
  </si>
  <si>
    <t>Buchta Michal</t>
  </si>
  <si>
    <t>Coufal Milan</t>
  </si>
  <si>
    <t>Jindra Michal</t>
  </si>
  <si>
    <t>Hoffmann Daniel</t>
  </si>
  <si>
    <t>Hubáček Martin</t>
  </si>
  <si>
    <t>Hoffmann Milan</t>
  </si>
  <si>
    <t>Srnec Jan</t>
  </si>
  <si>
    <t>Míl Radovan</t>
  </si>
  <si>
    <t>Mňuk Roman</t>
  </si>
  <si>
    <t>Paleček Ivo</t>
  </si>
  <si>
    <t>Procházka Stanislav</t>
  </si>
  <si>
    <t>Malý Roman</t>
  </si>
  <si>
    <t>Musil Jindřich</t>
  </si>
  <si>
    <t>Mikulášek Petr</t>
  </si>
  <si>
    <t>Vorel Ondřej</t>
  </si>
  <si>
    <t>Hakl Lukáš</t>
  </si>
  <si>
    <t>Kukla Jan</t>
  </si>
  <si>
    <t>Kopecký Ondřej</t>
  </si>
  <si>
    <t>Kosmák David</t>
  </si>
  <si>
    <t>Furár Josef</t>
  </si>
  <si>
    <t>Mňuk Josef</t>
  </si>
  <si>
    <t>Vaněk Michal</t>
  </si>
  <si>
    <t>Brendl Ondřej</t>
  </si>
  <si>
    <t>Fulík Petr</t>
  </si>
  <si>
    <t>Kubík Martin</t>
  </si>
  <si>
    <t>Plocek Vlastimil</t>
  </si>
  <si>
    <t>Janoš Jaroslav</t>
  </si>
  <si>
    <t>Fiala Luboš jun.</t>
  </si>
  <si>
    <t>Novotný Petr</t>
  </si>
  <si>
    <t>Fiala Jan</t>
  </si>
  <si>
    <t>Fiala Luboš sen.</t>
  </si>
  <si>
    <t>Hanyk Roman</t>
  </si>
  <si>
    <t>Kadlec Jiří jun.</t>
  </si>
  <si>
    <t>Krejčí Jaroslav</t>
  </si>
  <si>
    <t>Dušek Martin</t>
  </si>
  <si>
    <t>Tulka Vladimír</t>
  </si>
  <si>
    <t>Kašše Petr</t>
  </si>
  <si>
    <t>Dušek Petr</t>
  </si>
  <si>
    <t>Kadlec Jiří sen.</t>
  </si>
  <si>
    <t>Oliva Jiří</t>
  </si>
  <si>
    <t>Foretník Ladislav</t>
  </si>
  <si>
    <t>Harásek Milan</t>
  </si>
  <si>
    <t>Nekvapil Jiří</t>
  </si>
  <si>
    <t>Machatka Pavel</t>
  </si>
  <si>
    <t>Ilčík Miroslav</t>
  </si>
  <si>
    <t>Vlach Stanislav</t>
  </si>
  <si>
    <t>Vlach Martin</t>
  </si>
  <si>
    <t>Hofer Jiří</t>
  </si>
  <si>
    <t>Ryška Jiří</t>
  </si>
  <si>
    <t>Lespuch Petr</t>
  </si>
  <si>
    <t>Smolík Jiří</t>
  </si>
  <si>
    <t>Veselý Zdeněk</t>
  </si>
  <si>
    <t>Piecka Štefan</t>
  </si>
  <si>
    <t>Lehký Vladislav</t>
  </si>
  <si>
    <t>Voráč Josef</t>
  </si>
  <si>
    <t>Červenka Rostislav</t>
  </si>
  <si>
    <t>Duda Lubomír</t>
  </si>
  <si>
    <t>Štursa Libor</t>
  </si>
  <si>
    <t>Jonáš Miroslav</t>
  </si>
  <si>
    <t>Brázda František</t>
  </si>
  <si>
    <t>Jána Miroslav</t>
  </si>
  <si>
    <t>Uhlíř Jiří</t>
  </si>
  <si>
    <t>Dvořáček Lubomír</t>
  </si>
  <si>
    <t>Gottvald Zdeněk</t>
  </si>
  <si>
    <t>Pražan Jiří</t>
  </si>
  <si>
    <t>Prouza Josef</t>
  </si>
  <si>
    <t>Hubáček Jan</t>
  </si>
  <si>
    <t>Černohous Oldřich</t>
  </si>
  <si>
    <t>Velké Meziříčí</t>
  </si>
  <si>
    <t>Praha</t>
  </si>
  <si>
    <t>Nové Město nad Metují</t>
  </si>
  <si>
    <t>Brno</t>
  </si>
  <si>
    <t>Pozlovice</t>
  </si>
  <si>
    <t>Ivančice</t>
  </si>
  <si>
    <t>Jihlava</t>
  </si>
  <si>
    <t>Bučovice</t>
  </si>
  <si>
    <t>Svitavy</t>
  </si>
  <si>
    <t>Česká Třebová</t>
  </si>
  <si>
    <t>Černá za Bory</t>
  </si>
  <si>
    <t>Nové Město na Moravě</t>
  </si>
  <si>
    <t>Chotoviny</t>
  </si>
  <si>
    <t>Chotěboř</t>
  </si>
  <si>
    <t>Dobruška</t>
  </si>
  <si>
    <t>Dolní Kounice</t>
  </si>
  <si>
    <t>Moravský Krumlov</t>
  </si>
  <si>
    <t>Přibyslav</t>
  </si>
  <si>
    <t>Náchod</t>
  </si>
  <si>
    <t>Oslavany</t>
  </si>
  <si>
    <t>Žďár nad Sázavou</t>
  </si>
  <si>
    <t>Havlíčkův Brod</t>
  </si>
  <si>
    <t>Polička</t>
  </si>
  <si>
    <t>Miroslav</t>
  </si>
  <si>
    <t>Bystřice nad Pernštejnem</t>
  </si>
  <si>
    <t>Troubsko</t>
  </si>
  <si>
    <t>Veverská Bitýška</t>
  </si>
  <si>
    <t>Šlapanice</t>
  </si>
  <si>
    <t>Kuřim</t>
  </si>
  <si>
    <t>Svratka</t>
  </si>
  <si>
    <t>Litomyšl</t>
  </si>
  <si>
    <t>Tišnov</t>
  </si>
  <si>
    <t>Police nad Metují</t>
  </si>
  <si>
    <t>Ledeč nad Sázavou</t>
  </si>
  <si>
    <t>Chrudim</t>
  </si>
  <si>
    <t>Letovice</t>
  </si>
  <si>
    <t>Svitávka</t>
  </si>
  <si>
    <t>Lysice</t>
  </si>
  <si>
    <t>Březová nad Svitavou</t>
  </si>
  <si>
    <t xml:space="preserve">Jemnice </t>
  </si>
  <si>
    <t>Jimramov</t>
  </si>
  <si>
    <t>Bystré</t>
  </si>
  <si>
    <t>Skuteč</t>
  </si>
  <si>
    <t>Židlochovice</t>
  </si>
  <si>
    <t>Ostrov u Lanškrouna</t>
  </si>
  <si>
    <t>Lipůvka</t>
  </si>
  <si>
    <t>Dvůr Králové</t>
  </si>
  <si>
    <t>Vamberk</t>
  </si>
  <si>
    <t>Týniště nad Orlicí</t>
  </si>
  <si>
    <t>Vídeň - Rakousko</t>
  </si>
  <si>
    <t>Vyškov</t>
  </si>
  <si>
    <t>Břeclav</t>
  </si>
  <si>
    <t>Vojkovice</t>
  </si>
  <si>
    <t>Velké Mezříčí</t>
  </si>
  <si>
    <t xml:space="preserve">Blučina </t>
  </si>
  <si>
    <t>Moravské Budějovice</t>
  </si>
  <si>
    <t>Uhřínov</t>
  </si>
  <si>
    <t>Neslovice</t>
  </si>
  <si>
    <t>Nová Ves</t>
  </si>
  <si>
    <t>Studenec</t>
  </si>
  <si>
    <t>Dolní Loučky</t>
  </si>
  <si>
    <t>Hrubšice</t>
  </si>
  <si>
    <t>Věcov</t>
  </si>
  <si>
    <t>Hnátnice</t>
  </si>
  <si>
    <t>Holohlavy</t>
  </si>
  <si>
    <t>Otovice</t>
  </si>
  <si>
    <t>Dlouhoňovice</t>
  </si>
  <si>
    <t>Lavičky</t>
  </si>
  <si>
    <t>Habrek</t>
  </si>
  <si>
    <t>Radiměř</t>
  </si>
  <si>
    <t>Bobrová</t>
  </si>
  <si>
    <t>Lukavice</t>
  </si>
  <si>
    <t>Oldříš</t>
  </si>
  <si>
    <t>Štěpánovice</t>
  </si>
  <si>
    <t>Březina</t>
  </si>
  <si>
    <t>Květín</t>
  </si>
  <si>
    <t>Sedliště</t>
  </si>
  <si>
    <t>Malešovice</t>
  </si>
  <si>
    <t>Hamry nad Sázavou</t>
  </si>
  <si>
    <t>Doubravník</t>
  </si>
  <si>
    <t>Vír</t>
  </si>
  <si>
    <t>Služátky</t>
  </si>
  <si>
    <t>Malhostovice</t>
  </si>
  <si>
    <t>Práce</t>
  </si>
  <si>
    <t>Drásov</t>
  </si>
  <si>
    <t>Kamenná Lhota</t>
  </si>
  <si>
    <t>Rudíkov</t>
  </si>
  <si>
    <t>Městečko Trnávka</t>
  </si>
  <si>
    <t>Krouna</t>
  </si>
  <si>
    <t>Roženecké Paseky</t>
  </si>
  <si>
    <t>Kanice</t>
  </si>
  <si>
    <t>Moravská Chrastová</t>
  </si>
  <si>
    <t>Ubušínek</t>
  </si>
  <si>
    <t>Praskačka</t>
  </si>
  <si>
    <t>Svatá Kateřina</t>
  </si>
  <si>
    <t>Dvořisko</t>
  </si>
  <si>
    <t>Dolní Chřibská</t>
  </si>
  <si>
    <t>Dolní Újezd</t>
  </si>
  <si>
    <t>Čistá</t>
  </si>
  <si>
    <t>Líšná</t>
  </si>
  <si>
    <t>Ondřejov</t>
  </si>
  <si>
    <t>Daňkovice</t>
  </si>
  <si>
    <t>Dalečín</t>
  </si>
  <si>
    <t>Hrobice</t>
  </si>
  <si>
    <t>Krumvíř</t>
  </si>
  <si>
    <t>Lelekovice</t>
  </si>
  <si>
    <t>Ježkovice</t>
  </si>
  <si>
    <t>Letkovice</t>
  </si>
  <si>
    <t>Točík Oskar</t>
  </si>
  <si>
    <t>Pelhřimov</t>
  </si>
  <si>
    <t>Černý Marek</t>
  </si>
  <si>
    <t>Benhart Patrik</t>
  </si>
  <si>
    <t>Pinkava Vladimír</t>
  </si>
  <si>
    <t>Macháně Filip</t>
  </si>
  <si>
    <t>Drahota Miroslav</t>
  </si>
  <si>
    <t>Tetřev Aleš</t>
  </si>
  <si>
    <t>Svědík Ondřej</t>
  </si>
  <si>
    <t>Suchý Jakub</t>
  </si>
  <si>
    <t>Sedláček Roman</t>
  </si>
  <si>
    <t>Žrout Filip</t>
  </si>
  <si>
    <t>Bělešovice</t>
  </si>
  <si>
    <t>Staré Hradiště</t>
  </si>
  <si>
    <t>Chlum</t>
  </si>
  <si>
    <t>Klešice</t>
  </si>
  <si>
    <t>Chmelík</t>
  </si>
  <si>
    <t>Šamaj Miroslav</t>
  </si>
  <si>
    <t>Melichar Karel</t>
  </si>
  <si>
    <t>Kuda Rostislav</t>
  </si>
  <si>
    <t>Prchal Lukáš</t>
  </si>
  <si>
    <t>Vorlický Josef</t>
  </si>
  <si>
    <t>Rambousek Martin</t>
  </si>
  <si>
    <t>Duchoň Ivo</t>
  </si>
  <si>
    <t>Kulhánek Jan</t>
  </si>
  <si>
    <t>Prchal Karel</t>
  </si>
  <si>
    <t>Černohous Martin</t>
  </si>
  <si>
    <t>Šťastný Pavel</t>
  </si>
  <si>
    <t>Halama Jan</t>
  </si>
  <si>
    <t>Kopecký Petr</t>
  </si>
  <si>
    <t>Dočkal Stanislav</t>
  </si>
  <si>
    <t>Benešov</t>
  </si>
  <si>
    <t>Morašice</t>
  </si>
  <si>
    <t>Holubice</t>
  </si>
  <si>
    <t>Hradec Králové</t>
  </si>
  <si>
    <t>Kutná Hora</t>
  </si>
  <si>
    <t>Těchonín</t>
  </si>
  <si>
    <t>Pardubice</t>
  </si>
  <si>
    <t>Ústí nad Orlicí</t>
  </si>
  <si>
    <t>Šponar Patrik</t>
  </si>
  <si>
    <t>Eichler Michal</t>
  </si>
  <si>
    <t>Kohout Tomáš</t>
  </si>
  <si>
    <t>Geršlová Hana</t>
  </si>
  <si>
    <t>Maděránek Radim</t>
  </si>
  <si>
    <t>Štěpánek Ondřej</t>
  </si>
  <si>
    <t>Nádvorník Vojtěch</t>
  </si>
  <si>
    <t>Hudzík Igor</t>
  </si>
  <si>
    <t>Pokorný Lukáš</t>
  </si>
  <si>
    <t>Martin Martin</t>
  </si>
  <si>
    <t>Hošek Robin</t>
  </si>
  <si>
    <t>Útěchov</t>
  </si>
  <si>
    <t>Jevíčko</t>
  </si>
  <si>
    <t>Opatovice</t>
  </si>
  <si>
    <t>Chotěnov</t>
  </si>
  <si>
    <t>Choceň</t>
  </si>
  <si>
    <t>Jílek Jan</t>
  </si>
  <si>
    <t>Štěpánek Jiří</t>
  </si>
  <si>
    <t>Pučálka Zdeněk</t>
  </si>
  <si>
    <t>Lux Jindřich</t>
  </si>
  <si>
    <t>Mikulecký Jan</t>
  </si>
  <si>
    <t>Pospíšil Aleš</t>
  </si>
  <si>
    <t>Heřmanův Městec</t>
  </si>
  <si>
    <t>Lažánky</t>
  </si>
  <si>
    <t>Nekoř</t>
  </si>
  <si>
    <t>Zaháj</t>
  </si>
  <si>
    <t>Vraclav</t>
  </si>
  <si>
    <t>Gyömber David</t>
  </si>
  <si>
    <t>Machalický Pavel</t>
  </si>
  <si>
    <t>Pražák Martin</t>
  </si>
  <si>
    <t>Žahour Jan</t>
  </si>
  <si>
    <t>Hekele Petr</t>
  </si>
  <si>
    <t>Janata Milan</t>
  </si>
  <si>
    <t>Zářecká Lhota</t>
  </si>
  <si>
    <t>Nový Jimramov</t>
  </si>
  <si>
    <t>Sedlov</t>
  </si>
  <si>
    <t>Kroulík Jaroslav</t>
  </si>
  <si>
    <t>Příhoda Jaroslav</t>
  </si>
  <si>
    <t>Šíma Jiří</t>
  </si>
  <si>
    <t>Dvořák Josef</t>
  </si>
  <si>
    <t>Dolínek Petr</t>
  </si>
  <si>
    <t>Šíma Milan</t>
  </si>
  <si>
    <t>Halama Pavel</t>
  </si>
  <si>
    <t>Adam Petr</t>
  </si>
  <si>
    <t>Páral Jiří</t>
  </si>
  <si>
    <t>Kavan Pavel</t>
  </si>
  <si>
    <t>Spěvák Josef</t>
  </si>
  <si>
    <t>Vysoká Pec</t>
  </si>
  <si>
    <t>Lipnice nad Sázavou</t>
  </si>
  <si>
    <t>Čečkovice</t>
  </si>
  <si>
    <t>Žďárná</t>
  </si>
  <si>
    <t>Hlinsko</t>
  </si>
  <si>
    <t>Chudčice</t>
  </si>
  <si>
    <t>Sattler Peter</t>
  </si>
  <si>
    <t>Kyncl Oldřich</t>
  </si>
  <si>
    <t>Pešek Zdeněk</t>
  </si>
  <si>
    <t>Hohenruppersdorf - AT</t>
  </si>
  <si>
    <t>Nedošín</t>
  </si>
  <si>
    <t>Hošek Miroslav</t>
  </si>
  <si>
    <t>Kratochvilka</t>
  </si>
  <si>
    <t>Benhart Ladislav</t>
  </si>
  <si>
    <t>Zelenka Matěj</t>
  </si>
  <si>
    <t>Fiala Milan</t>
  </si>
  <si>
    <t>Tůma Jakub</t>
  </si>
  <si>
    <t>Zimmermann Filip</t>
  </si>
  <si>
    <t>Hluboký Důl</t>
  </si>
  <si>
    <t>Třebíč</t>
  </si>
  <si>
    <t>Schwär Vladislav</t>
  </si>
  <si>
    <t>Dobeš Jiří</t>
  </si>
  <si>
    <t>Markl Tomáš</t>
  </si>
  <si>
    <t>Dobeš Vlastimil</t>
  </si>
  <si>
    <t>Zachař Adam</t>
  </si>
  <si>
    <t>Dobeš Adam</t>
  </si>
  <si>
    <t>Výčapy</t>
  </si>
  <si>
    <t>Sázava</t>
  </si>
  <si>
    <t>Žichlínek</t>
  </si>
  <si>
    <t>Baranovič Ivo</t>
  </si>
  <si>
    <t>Stoklasa Miroslav</t>
  </si>
  <si>
    <t>Gross Lukáš</t>
  </si>
  <si>
    <t>Pavlíček Jakub</t>
  </si>
  <si>
    <t>Skorošice</t>
  </si>
  <si>
    <t>Bžbánov</t>
  </si>
  <si>
    <t>Bohdalov</t>
  </si>
  <si>
    <t>Korynta Lukáš</t>
  </si>
  <si>
    <t>Novotný Martin</t>
  </si>
  <si>
    <t>Štolfa Marek</t>
  </si>
  <si>
    <t>Korynta Pavel</t>
  </si>
  <si>
    <t>Sadílek Petr</t>
  </si>
  <si>
    <t>Štaud Karel</t>
  </si>
  <si>
    <t>Dvořáček Antonín</t>
  </si>
  <si>
    <t>Zavřel Michal</t>
  </si>
  <si>
    <t>Borovička Jiří</t>
  </si>
  <si>
    <t>Kudláček Josef</t>
  </si>
  <si>
    <t>Míl Radovan jun.</t>
  </si>
  <si>
    <t>Brumla Vojtěch</t>
  </si>
  <si>
    <t>Stránský Vít</t>
  </si>
  <si>
    <t>Kosek Petr</t>
  </si>
  <si>
    <t>Rozsicska Radek</t>
  </si>
  <si>
    <t>Juhás Ladislav</t>
  </si>
  <si>
    <t>Buřval František</t>
  </si>
  <si>
    <t>Gottvald Drahomír</t>
  </si>
  <si>
    <t>Hlaváček Pavel</t>
  </si>
  <si>
    <t>Štolfa Jaromír</t>
  </si>
  <si>
    <t>Zeman Jaroslav</t>
  </si>
  <si>
    <t>Miskovice</t>
  </si>
  <si>
    <t>Rozseč nad Kunštátem</t>
  </si>
  <si>
    <t>Jedlová u Poličky</t>
  </si>
  <si>
    <t>Borač</t>
  </si>
  <si>
    <t>Ostrov</t>
  </si>
  <si>
    <t>Dolní Sukolom</t>
  </si>
  <si>
    <t>Štěpánov nad Svratkou</t>
  </si>
  <si>
    <t>Polom</t>
  </si>
  <si>
    <t>Šikyňa Denis</t>
  </si>
  <si>
    <t>Strýček Samuel</t>
  </si>
  <si>
    <t>Maliha Vít</t>
  </si>
  <si>
    <t>Jošt Šimon</t>
  </si>
  <si>
    <t>Antalič Jaroslav</t>
  </si>
  <si>
    <t>Křelov</t>
  </si>
  <si>
    <t>Šikyňa Richard</t>
  </si>
  <si>
    <t>Švábenský Luděk</t>
  </si>
  <si>
    <t>Šíma David</t>
  </si>
  <si>
    <t>Bečváry</t>
  </si>
  <si>
    <t>Olomouc</t>
  </si>
  <si>
    <t>Bíro Filip</t>
  </si>
  <si>
    <t>Remsa Robetr</t>
  </si>
  <si>
    <t>Dolní Raškovice</t>
  </si>
  <si>
    <t>Papáček Michal</t>
  </si>
  <si>
    <t>Holice</t>
  </si>
  <si>
    <t>Majchrák Jaroslav</t>
  </si>
  <si>
    <t>Pravda Tomáš</t>
  </si>
  <si>
    <t>Michal Denis</t>
  </si>
  <si>
    <t>Janiš Filip</t>
  </si>
  <si>
    <t>Vanko Erik</t>
  </si>
  <si>
    <t>Repčák Filip</t>
  </si>
  <si>
    <t>Liesek - Slovensko</t>
  </si>
  <si>
    <t>Čadca - Slovensko</t>
  </si>
  <si>
    <t>Senec - Slovensko</t>
  </si>
  <si>
    <t>Raková - Slovensko</t>
  </si>
  <si>
    <t>Repčák Pavol</t>
  </si>
  <si>
    <t>Močidlany - Slovensko</t>
  </si>
  <si>
    <t>Maliha Roman</t>
  </si>
  <si>
    <t>Olzsowy Dominik</t>
  </si>
  <si>
    <t>Bialsko-Biala - Polsko</t>
  </si>
  <si>
    <t>Tvarožná</t>
  </si>
  <si>
    <t>Čimhová - Slovensko</t>
  </si>
  <si>
    <t>Velký Týnec</t>
  </si>
  <si>
    <t>Čierna - Slovensko</t>
  </si>
  <si>
    <t>Čataj - Slovensko</t>
  </si>
  <si>
    <t>Kobylka Jakub</t>
  </si>
  <si>
    <t>Boskovice</t>
  </si>
  <si>
    <t>Lorenc Petr</t>
  </si>
  <si>
    <t>Škaloud Stanislav</t>
  </si>
  <si>
    <t>Rychnov nad Kněžnou</t>
  </si>
  <si>
    <t>Skořenice</t>
  </si>
  <si>
    <t>Novotný Pavel</t>
  </si>
  <si>
    <t>Lázně Bělohrad</t>
  </si>
  <si>
    <t xml:space="preserve">Kalva Jaroslav </t>
  </si>
  <si>
    <t>Boček Martin</t>
  </si>
  <si>
    <t>Jaroměř</t>
  </si>
  <si>
    <t>Velický Juraj</t>
  </si>
  <si>
    <t>Pezinok - Slovensko</t>
  </si>
  <si>
    <t>Nitra - Slovensko</t>
  </si>
  <si>
    <t>Železný Antonín</t>
  </si>
  <si>
    <t>Viničné Šumice</t>
  </si>
  <si>
    <t>Zebrydovice - Polsko</t>
  </si>
  <si>
    <t>Kudlacz Krystian</t>
  </si>
  <si>
    <t>Flendrovský Robert</t>
  </si>
  <si>
    <t>Šteflovič Stanislav</t>
  </si>
  <si>
    <t>Čermák David</t>
  </si>
  <si>
    <t>Jemnice</t>
  </si>
  <si>
    <t>Dobiáš Radek</t>
  </si>
  <si>
    <t>Pístovice</t>
  </si>
  <si>
    <t>Kokoška Karol</t>
  </si>
  <si>
    <t>Modra - Slovensko</t>
  </si>
  <si>
    <t>Strnisko Pavol</t>
  </si>
  <si>
    <t>Nezník Luboš</t>
  </si>
  <si>
    <t>Stupava - Slovensko</t>
  </si>
  <si>
    <t>Dostál Jan</t>
  </si>
  <si>
    <t>Chomutice</t>
  </si>
  <si>
    <t>Kastl Karol</t>
  </si>
  <si>
    <t>Bratislava - Slovensko</t>
  </si>
  <si>
    <t>Maštrla Filip</t>
  </si>
  <si>
    <t>Adamík Samuel</t>
  </si>
  <si>
    <t>Studienka - Slovensko</t>
  </si>
  <si>
    <t>Doležal Radim</t>
  </si>
  <si>
    <t>Lustyk František</t>
  </si>
  <si>
    <t>Říha David</t>
  </si>
  <si>
    <t>Koudelka</t>
  </si>
  <si>
    <t>Vaňous Bohuslav</t>
  </si>
  <si>
    <t>Jamné nad Orlicí</t>
  </si>
  <si>
    <t>Rous Oldřich</t>
  </si>
  <si>
    <t>Gola Petr</t>
  </si>
  <si>
    <t>František Milan</t>
  </si>
  <si>
    <t>Určice</t>
  </si>
  <si>
    <t>Axmann Milan</t>
  </si>
  <si>
    <t>Rusnák Ivan</t>
  </si>
  <si>
    <t>Vaškeba Martin</t>
  </si>
  <si>
    <t>Drnovice</t>
  </si>
  <si>
    <t>František Jiří</t>
  </si>
  <si>
    <t>Kobližnice</t>
  </si>
  <si>
    <t>Flekr Miloš</t>
  </si>
  <si>
    <t>Libchavy</t>
  </si>
  <si>
    <t>Hladík Miroslav</t>
  </si>
  <si>
    <t>Uhlířské Janovice</t>
  </si>
  <si>
    <t>19.-20.</t>
  </si>
  <si>
    <t>4.-5.</t>
  </si>
  <si>
    <t>22.-23.</t>
  </si>
  <si>
    <t>30.-31.</t>
  </si>
  <si>
    <t>13.-14.</t>
  </si>
  <si>
    <t>28.-29.</t>
  </si>
  <si>
    <t>32.-33.</t>
  </si>
  <si>
    <t>32.-34.</t>
  </si>
  <si>
    <t>35.-37.</t>
  </si>
  <si>
    <t>8.-9.</t>
  </si>
  <si>
    <t>31.-32.</t>
  </si>
  <si>
    <t>37.-38.</t>
  </si>
  <si>
    <t>45.-46.</t>
  </si>
  <si>
    <t>48.-49.</t>
  </si>
  <si>
    <t>25.-26.</t>
  </si>
  <si>
    <t>34.-35.</t>
  </si>
  <si>
    <t>43.-44.</t>
  </si>
  <si>
    <t>45.-47.</t>
  </si>
  <si>
    <t>49.-50.</t>
  </si>
  <si>
    <t>51.-52.</t>
  </si>
  <si>
    <t>54.-55.</t>
  </si>
  <si>
    <t>56.-59.</t>
  </si>
  <si>
    <t>7.-8.</t>
  </si>
  <si>
    <t>9.-10.</t>
  </si>
  <si>
    <t>11.-12.</t>
  </si>
  <si>
    <t>17.-18.</t>
  </si>
  <si>
    <t>16.-17.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</si>
</sst>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2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28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 wrapText="1" shrinkToFit="1"/>
    </xf>
    <xf numFmtId="0" fontId="8" fillId="6" borderId="29" xfId="0" applyFont="1" applyFill="1" applyBorder="1" applyAlignment="1">
      <alignment horizontal="center" vertical="center" wrapText="1" shrinkToFit="1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left" vertical="center"/>
    </xf>
    <xf numFmtId="0" fontId="2" fillId="8" borderId="33" xfId="0" applyFont="1" applyFill="1" applyBorder="1" applyAlignment="1">
      <alignment horizontal="left" vertical="center"/>
    </xf>
    <xf numFmtId="0" fontId="2" fillId="8" borderId="34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3"/>
  </sheetPr>
  <dimension ref="B2:AO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66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">
        <v>4</v>
      </c>
      <c r="I4" s="58"/>
      <c r="J4" s="59"/>
      <c r="K4" s="57" t="s">
        <v>77</v>
      </c>
      <c r="L4" s="58"/>
      <c r="M4" s="59"/>
      <c r="N4" s="57" t="s">
        <v>65</v>
      </c>
      <c r="O4" s="58"/>
      <c r="P4" s="59"/>
      <c r="Q4" s="57" t="s">
        <v>60</v>
      </c>
      <c r="R4" s="58"/>
      <c r="S4" s="59"/>
      <c r="T4" s="57" t="s">
        <v>62</v>
      </c>
      <c r="U4" s="58"/>
      <c r="V4" s="59"/>
      <c r="W4" s="57" t="s">
        <v>63</v>
      </c>
      <c r="X4" s="58"/>
      <c r="Y4" s="59"/>
      <c r="Z4" s="57" t="s">
        <v>59</v>
      </c>
      <c r="AA4" s="58"/>
      <c r="AB4" s="59"/>
      <c r="AC4" s="57" t="s">
        <v>64</v>
      </c>
      <c r="AD4" s="58"/>
      <c r="AE4" s="59"/>
      <c r="AF4" s="57" t="s">
        <v>57</v>
      </c>
      <c r="AG4" s="58"/>
      <c r="AH4" s="59"/>
      <c r="AI4" s="57" t="s">
        <v>58</v>
      </c>
      <c r="AJ4" s="58"/>
      <c r="AK4" s="59"/>
      <c r="AL4" s="57" t="s">
        <v>65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19</v>
      </c>
      <c r="D6" s="12" t="s">
        <v>78</v>
      </c>
      <c r="E6" s="11" t="s">
        <v>290</v>
      </c>
      <c r="F6" s="35">
        <f aca="true" t="shared" si="0" ref="F6:F26">SUM(J6,M6,P6,S6,V6,Y6,AB6,AE6,AH6,AK6,AN6)</f>
        <v>238</v>
      </c>
      <c r="G6" s="6"/>
      <c r="H6" s="24">
        <v>35</v>
      </c>
      <c r="I6" s="26">
        <v>35</v>
      </c>
      <c r="J6" s="37">
        <v>70</v>
      </c>
      <c r="K6" s="20">
        <v>32</v>
      </c>
      <c r="L6" s="3">
        <v>32</v>
      </c>
      <c r="M6" s="37">
        <v>64</v>
      </c>
      <c r="N6" s="20">
        <v>28</v>
      </c>
      <c r="O6" s="3">
        <v>28</v>
      </c>
      <c r="P6" s="37">
        <v>56</v>
      </c>
      <c r="Q6" s="20">
        <v>30</v>
      </c>
      <c r="R6" s="3">
        <v>18</v>
      </c>
      <c r="S6" s="37">
        <v>48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2">
        <v>8</v>
      </c>
      <c r="D7" s="13" t="s">
        <v>79</v>
      </c>
      <c r="E7" s="9" t="s">
        <v>288</v>
      </c>
      <c r="F7" s="35">
        <f t="shared" si="0"/>
        <v>225</v>
      </c>
      <c r="G7" s="6"/>
      <c r="H7" s="22">
        <v>32</v>
      </c>
      <c r="I7" s="27">
        <v>32</v>
      </c>
      <c r="J7" s="38">
        <v>64</v>
      </c>
      <c r="K7" s="21">
        <v>30</v>
      </c>
      <c r="L7" s="2">
        <v>30</v>
      </c>
      <c r="M7" s="38">
        <v>60</v>
      </c>
      <c r="N7" s="21">
        <v>23</v>
      </c>
      <c r="O7" s="2">
        <v>26</v>
      </c>
      <c r="P7" s="38">
        <v>49</v>
      </c>
      <c r="Q7" s="21">
        <v>26</v>
      </c>
      <c r="R7" s="2">
        <v>26</v>
      </c>
      <c r="S7" s="38">
        <v>52</v>
      </c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2">
        <v>98</v>
      </c>
      <c r="D8" s="13" t="s">
        <v>82</v>
      </c>
      <c r="E8" s="11" t="s">
        <v>288</v>
      </c>
      <c r="F8" s="35">
        <f t="shared" si="0"/>
        <v>206</v>
      </c>
      <c r="G8" s="6"/>
      <c r="H8" s="22">
        <v>26</v>
      </c>
      <c r="I8" s="27">
        <v>26</v>
      </c>
      <c r="J8" s="38">
        <v>52</v>
      </c>
      <c r="K8" s="21">
        <v>28</v>
      </c>
      <c r="L8" s="2">
        <v>22</v>
      </c>
      <c r="M8" s="38">
        <v>50</v>
      </c>
      <c r="N8" s="21">
        <v>26</v>
      </c>
      <c r="O8" s="2">
        <v>22</v>
      </c>
      <c r="P8" s="38">
        <v>48</v>
      </c>
      <c r="Q8" s="21">
        <v>28</v>
      </c>
      <c r="R8" s="2">
        <v>28</v>
      </c>
      <c r="S8" s="38">
        <v>56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44</v>
      </c>
      <c r="D9" s="13" t="s">
        <v>81</v>
      </c>
      <c r="E9" s="9" t="s">
        <v>342</v>
      </c>
      <c r="F9" s="35">
        <f t="shared" si="0"/>
        <v>198</v>
      </c>
      <c r="G9" s="6"/>
      <c r="H9" s="22">
        <v>30</v>
      </c>
      <c r="I9" s="27">
        <v>28</v>
      </c>
      <c r="J9" s="38">
        <v>58</v>
      </c>
      <c r="K9" s="21">
        <v>24</v>
      </c>
      <c r="L9" s="2">
        <v>28</v>
      </c>
      <c r="M9" s="38">
        <v>52</v>
      </c>
      <c r="N9" s="21">
        <v>20</v>
      </c>
      <c r="O9" s="2">
        <v>24</v>
      </c>
      <c r="P9" s="38">
        <v>44</v>
      </c>
      <c r="Q9" s="21">
        <v>22</v>
      </c>
      <c r="R9" s="2">
        <v>22</v>
      </c>
      <c r="S9" s="38">
        <v>44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2">
        <v>5</v>
      </c>
      <c r="D10" s="13" t="s">
        <v>87</v>
      </c>
      <c r="E10" s="11" t="s">
        <v>287</v>
      </c>
      <c r="F10" s="35">
        <f t="shared" si="0"/>
        <v>192</v>
      </c>
      <c r="G10" s="6"/>
      <c r="H10" s="22">
        <v>20</v>
      </c>
      <c r="I10" s="27">
        <v>22</v>
      </c>
      <c r="J10" s="38">
        <v>42</v>
      </c>
      <c r="K10" s="21">
        <v>26</v>
      </c>
      <c r="L10" s="2">
        <v>26</v>
      </c>
      <c r="M10" s="38">
        <v>52</v>
      </c>
      <c r="N10" s="21">
        <v>25</v>
      </c>
      <c r="O10" s="2">
        <v>25</v>
      </c>
      <c r="P10" s="38">
        <v>50</v>
      </c>
      <c r="Q10" s="21">
        <v>24</v>
      </c>
      <c r="R10" s="2">
        <v>24</v>
      </c>
      <c r="S10" s="38">
        <v>48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2">
        <v>1</v>
      </c>
      <c r="D11" s="13" t="s">
        <v>85</v>
      </c>
      <c r="E11" s="11" t="s">
        <v>285</v>
      </c>
      <c r="F11" s="35">
        <f t="shared" si="0"/>
        <v>183</v>
      </c>
      <c r="G11" s="19"/>
      <c r="H11" s="22">
        <v>23</v>
      </c>
      <c r="I11" s="27">
        <v>23</v>
      </c>
      <c r="J11" s="38">
        <v>46</v>
      </c>
      <c r="K11" s="21">
        <v>23</v>
      </c>
      <c r="L11" s="2">
        <v>25</v>
      </c>
      <c r="M11" s="38">
        <v>48</v>
      </c>
      <c r="N11" s="21">
        <v>24</v>
      </c>
      <c r="O11" s="2">
        <v>23</v>
      </c>
      <c r="P11" s="38">
        <v>47</v>
      </c>
      <c r="Q11" s="21">
        <v>21</v>
      </c>
      <c r="R11" s="2">
        <v>21</v>
      </c>
      <c r="S11" s="38">
        <v>42</v>
      </c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13</v>
      </c>
      <c r="C12" s="10">
        <v>21</v>
      </c>
      <c r="D12" s="13" t="s">
        <v>393</v>
      </c>
      <c r="E12" s="11" t="s">
        <v>394</v>
      </c>
      <c r="F12" s="35">
        <f t="shared" si="0"/>
        <v>174</v>
      </c>
      <c r="G12" s="18"/>
      <c r="H12" s="22"/>
      <c r="I12" s="27"/>
      <c r="J12" s="38"/>
      <c r="K12" s="21">
        <v>35</v>
      </c>
      <c r="L12" s="2">
        <v>35</v>
      </c>
      <c r="M12" s="38">
        <v>70</v>
      </c>
      <c r="N12" s="21">
        <v>30</v>
      </c>
      <c r="O12" s="2">
        <v>30</v>
      </c>
      <c r="P12" s="38">
        <v>60</v>
      </c>
      <c r="Q12" s="21">
        <v>14</v>
      </c>
      <c r="R12" s="2">
        <v>30</v>
      </c>
      <c r="S12" s="38">
        <v>44</v>
      </c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14</v>
      </c>
      <c r="C13" s="50">
        <v>42</v>
      </c>
      <c r="D13" s="12" t="s">
        <v>83</v>
      </c>
      <c r="E13" s="9" t="s">
        <v>292</v>
      </c>
      <c r="F13" s="35">
        <f t="shared" si="0"/>
        <v>173</v>
      </c>
      <c r="G13" s="6"/>
      <c r="H13" s="22">
        <v>25</v>
      </c>
      <c r="I13" s="27">
        <v>24</v>
      </c>
      <c r="J13" s="38">
        <v>49</v>
      </c>
      <c r="K13" s="21">
        <v>22</v>
      </c>
      <c r="L13" s="2">
        <v>24</v>
      </c>
      <c r="M13" s="38">
        <v>46</v>
      </c>
      <c r="N13" s="21">
        <v>17</v>
      </c>
      <c r="O13" s="2">
        <v>19</v>
      </c>
      <c r="P13" s="38">
        <v>36</v>
      </c>
      <c r="Q13" s="21">
        <v>19</v>
      </c>
      <c r="R13" s="2">
        <v>23</v>
      </c>
      <c r="S13" s="38">
        <v>42</v>
      </c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15</v>
      </c>
      <c r="C14" s="2">
        <v>10</v>
      </c>
      <c r="D14" s="13" t="s">
        <v>86</v>
      </c>
      <c r="E14" s="9" t="s">
        <v>341</v>
      </c>
      <c r="F14" s="35">
        <f t="shared" si="0"/>
        <v>159</v>
      </c>
      <c r="G14" s="6"/>
      <c r="H14" s="22">
        <v>24</v>
      </c>
      <c r="I14" s="27">
        <v>21</v>
      </c>
      <c r="J14" s="38">
        <v>45</v>
      </c>
      <c r="K14" s="21">
        <v>21</v>
      </c>
      <c r="L14" s="2">
        <v>23</v>
      </c>
      <c r="M14" s="38">
        <v>44</v>
      </c>
      <c r="N14" s="21">
        <v>22</v>
      </c>
      <c r="O14" s="2">
        <v>0</v>
      </c>
      <c r="P14" s="38">
        <v>22</v>
      </c>
      <c r="Q14" s="21">
        <v>23</v>
      </c>
      <c r="R14" s="2">
        <v>25</v>
      </c>
      <c r="S14" s="38">
        <v>48</v>
      </c>
      <c r="T14" s="21"/>
      <c r="U14" s="2"/>
      <c r="V14" s="38"/>
      <c r="W14" s="21"/>
      <c r="X14" s="2"/>
      <c r="Y14" s="38"/>
      <c r="Z14" s="21"/>
      <c r="AA14" s="2"/>
      <c r="AB14" s="38"/>
      <c r="AC14" s="21"/>
      <c r="AD14" s="2"/>
      <c r="AE14" s="38"/>
      <c r="AF14" s="21"/>
      <c r="AG14" s="2"/>
      <c r="AH14" s="38"/>
      <c r="AI14" s="21"/>
      <c r="AJ14" s="2"/>
      <c r="AK14" s="38"/>
      <c r="AL14" s="21"/>
      <c r="AM14" s="2"/>
      <c r="AN14" s="38"/>
    </row>
    <row r="15" spans="2:40" ht="18" customHeight="1">
      <c r="B15" s="15" t="s">
        <v>16</v>
      </c>
      <c r="C15" s="2">
        <v>36</v>
      </c>
      <c r="D15" s="13" t="s">
        <v>91</v>
      </c>
      <c r="E15" s="11" t="s">
        <v>341</v>
      </c>
      <c r="F15" s="35">
        <f t="shared" si="0"/>
        <v>145</v>
      </c>
      <c r="G15" s="6"/>
      <c r="H15" s="22">
        <v>19</v>
      </c>
      <c r="I15" s="27">
        <v>17</v>
      </c>
      <c r="J15" s="38">
        <v>36</v>
      </c>
      <c r="K15" s="21">
        <v>20</v>
      </c>
      <c r="L15" s="2">
        <v>21</v>
      </c>
      <c r="M15" s="38">
        <v>41</v>
      </c>
      <c r="N15" s="21">
        <v>18</v>
      </c>
      <c r="O15" s="2">
        <v>17</v>
      </c>
      <c r="P15" s="38">
        <v>35</v>
      </c>
      <c r="Q15" s="21">
        <v>17</v>
      </c>
      <c r="R15" s="2">
        <v>16</v>
      </c>
      <c r="S15" s="38">
        <v>33</v>
      </c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17</v>
      </c>
      <c r="C16" s="2">
        <v>3</v>
      </c>
      <c r="D16" s="13" t="s">
        <v>92</v>
      </c>
      <c r="E16" s="11" t="s">
        <v>286</v>
      </c>
      <c r="F16" s="35">
        <f t="shared" si="0"/>
        <v>134</v>
      </c>
      <c r="G16" s="6"/>
      <c r="H16" s="22">
        <v>16</v>
      </c>
      <c r="I16" s="27">
        <v>16</v>
      </c>
      <c r="J16" s="38">
        <v>32</v>
      </c>
      <c r="K16" s="21">
        <v>19</v>
      </c>
      <c r="L16" s="2">
        <v>20</v>
      </c>
      <c r="M16" s="38">
        <v>39</v>
      </c>
      <c r="N16" s="21">
        <v>16</v>
      </c>
      <c r="O16" s="2">
        <v>18</v>
      </c>
      <c r="P16" s="38">
        <v>34</v>
      </c>
      <c r="Q16" s="21">
        <v>15</v>
      </c>
      <c r="R16" s="2">
        <v>14</v>
      </c>
      <c r="S16" s="38">
        <v>29</v>
      </c>
      <c r="T16" s="21"/>
      <c r="U16" s="2"/>
      <c r="V16" s="38"/>
      <c r="W16" s="21"/>
      <c r="X16" s="2"/>
      <c r="Y16" s="38"/>
      <c r="Z16" s="21"/>
      <c r="AA16" s="2"/>
      <c r="AB16" s="38"/>
      <c r="AC16" s="21"/>
      <c r="AD16" s="2"/>
      <c r="AE16" s="38"/>
      <c r="AF16" s="21"/>
      <c r="AG16" s="2"/>
      <c r="AH16" s="38"/>
      <c r="AI16" s="21"/>
      <c r="AJ16" s="2"/>
      <c r="AK16" s="38"/>
      <c r="AL16" s="21"/>
      <c r="AM16" s="2"/>
      <c r="AN16" s="38"/>
      <c r="AO16" s="4"/>
    </row>
    <row r="17" spans="2:40" ht="18" customHeight="1">
      <c r="B17" s="15" t="s">
        <v>18</v>
      </c>
      <c r="C17" s="2">
        <v>20</v>
      </c>
      <c r="D17" s="13" t="s">
        <v>494</v>
      </c>
      <c r="E17" s="9" t="s">
        <v>57</v>
      </c>
      <c r="F17" s="35">
        <f t="shared" si="0"/>
        <v>131</v>
      </c>
      <c r="G17" s="6"/>
      <c r="H17" s="22"/>
      <c r="I17" s="27"/>
      <c r="J17" s="38"/>
      <c r="K17" s="21"/>
      <c r="L17" s="2"/>
      <c r="M17" s="38"/>
      <c r="N17" s="21">
        <v>32</v>
      </c>
      <c r="O17" s="2">
        <v>32</v>
      </c>
      <c r="P17" s="38">
        <v>64</v>
      </c>
      <c r="Q17" s="21">
        <v>35</v>
      </c>
      <c r="R17" s="2">
        <v>32</v>
      </c>
      <c r="S17" s="38">
        <v>67</v>
      </c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19</v>
      </c>
      <c r="C18" s="2">
        <v>41</v>
      </c>
      <c r="D18" s="13" t="s">
        <v>80</v>
      </c>
      <c r="E18" s="9" t="s">
        <v>291</v>
      </c>
      <c r="F18" s="35">
        <f t="shared" si="0"/>
        <v>125</v>
      </c>
      <c r="G18" s="6"/>
      <c r="H18" s="22">
        <v>28</v>
      </c>
      <c r="I18" s="27">
        <v>30</v>
      </c>
      <c r="J18" s="38">
        <v>58</v>
      </c>
      <c r="K18" s="21">
        <v>25</v>
      </c>
      <c r="L18" s="2">
        <v>0</v>
      </c>
      <c r="M18" s="38">
        <v>25</v>
      </c>
      <c r="N18" s="21">
        <v>21</v>
      </c>
      <c r="O18" s="2">
        <v>21</v>
      </c>
      <c r="P18" s="38">
        <v>42</v>
      </c>
      <c r="Q18" s="21"/>
      <c r="R18" s="2"/>
      <c r="S18" s="38"/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20</v>
      </c>
      <c r="C19" s="2">
        <v>61</v>
      </c>
      <c r="D19" s="13" t="s">
        <v>90</v>
      </c>
      <c r="E19" s="11" t="s">
        <v>285</v>
      </c>
      <c r="F19" s="35">
        <f t="shared" si="0"/>
        <v>114</v>
      </c>
      <c r="G19" s="6"/>
      <c r="H19" s="22">
        <v>17</v>
      </c>
      <c r="I19" s="27">
        <v>19</v>
      </c>
      <c r="J19" s="38">
        <v>36</v>
      </c>
      <c r="K19" s="21"/>
      <c r="L19" s="2"/>
      <c r="M19" s="38"/>
      <c r="N19" s="21">
        <v>19</v>
      </c>
      <c r="O19" s="2">
        <v>20</v>
      </c>
      <c r="P19" s="38">
        <v>39</v>
      </c>
      <c r="Q19" s="21">
        <v>20</v>
      </c>
      <c r="R19" s="2">
        <v>19</v>
      </c>
      <c r="S19" s="38">
        <v>39</v>
      </c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 t="s">
        <v>21</v>
      </c>
      <c r="C20" s="2">
        <v>17</v>
      </c>
      <c r="D20" s="13" t="s">
        <v>89</v>
      </c>
      <c r="E20" s="9" t="s">
        <v>289</v>
      </c>
      <c r="F20" s="35">
        <f t="shared" si="0"/>
        <v>76</v>
      </c>
      <c r="G20" s="6"/>
      <c r="H20" s="22">
        <v>18</v>
      </c>
      <c r="I20" s="27">
        <v>20</v>
      </c>
      <c r="J20" s="37">
        <v>38</v>
      </c>
      <c r="K20" s="21"/>
      <c r="L20" s="2"/>
      <c r="M20" s="37"/>
      <c r="N20" s="21"/>
      <c r="O20" s="2"/>
      <c r="P20" s="37"/>
      <c r="Q20" s="21">
        <v>18</v>
      </c>
      <c r="R20" s="2">
        <v>20</v>
      </c>
      <c r="S20" s="37">
        <v>38</v>
      </c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 t="s">
        <v>22</v>
      </c>
      <c r="C21" s="3">
        <v>117</v>
      </c>
      <c r="D21" s="12" t="s">
        <v>493</v>
      </c>
      <c r="E21" s="9" t="s">
        <v>497</v>
      </c>
      <c r="F21" s="35">
        <f t="shared" si="0"/>
        <v>70</v>
      </c>
      <c r="G21" s="34"/>
      <c r="H21" s="22"/>
      <c r="I21" s="27"/>
      <c r="J21" s="38"/>
      <c r="K21" s="21"/>
      <c r="L21" s="2"/>
      <c r="M21" s="38"/>
      <c r="N21" s="21">
        <v>35</v>
      </c>
      <c r="O21" s="2">
        <v>35</v>
      </c>
      <c r="P21" s="38">
        <v>70</v>
      </c>
      <c r="Q21" s="21"/>
      <c r="R21" s="2"/>
      <c r="S21" s="38"/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 t="s">
        <v>23</v>
      </c>
      <c r="C22" s="3">
        <v>51</v>
      </c>
      <c r="D22" s="12" t="s">
        <v>545</v>
      </c>
      <c r="E22" s="9" t="s">
        <v>567</v>
      </c>
      <c r="F22" s="35">
        <f t="shared" si="0"/>
        <v>67</v>
      </c>
      <c r="G22" s="34"/>
      <c r="H22" s="22"/>
      <c r="I22" s="27"/>
      <c r="J22" s="38"/>
      <c r="K22" s="21"/>
      <c r="L22" s="2"/>
      <c r="M22" s="38"/>
      <c r="N22" s="21"/>
      <c r="O22" s="2"/>
      <c r="P22" s="38"/>
      <c r="Q22" s="21">
        <v>32</v>
      </c>
      <c r="R22" s="2">
        <v>35</v>
      </c>
      <c r="S22" s="38">
        <v>67</v>
      </c>
      <c r="T22" s="21"/>
      <c r="U22" s="2"/>
      <c r="V22" s="38"/>
      <c r="W22" s="21"/>
      <c r="X22" s="2"/>
      <c r="Y22" s="38"/>
      <c r="Z22" s="21"/>
      <c r="AA22" s="2"/>
      <c r="AB22" s="38"/>
      <c r="AC22" s="21"/>
      <c r="AD22" s="2"/>
      <c r="AE22" s="38"/>
      <c r="AF22" s="21"/>
      <c r="AG22" s="2"/>
      <c r="AH22" s="38"/>
      <c r="AI22" s="21"/>
      <c r="AJ22" s="2"/>
      <c r="AK22" s="38"/>
      <c r="AL22" s="21"/>
      <c r="AM22" s="2"/>
      <c r="AN22" s="38"/>
    </row>
    <row r="23" spans="2:40" ht="18" customHeight="1">
      <c r="B23" s="15" t="s">
        <v>24</v>
      </c>
      <c r="C23" s="7">
        <v>6</v>
      </c>
      <c r="D23" s="13" t="s">
        <v>84</v>
      </c>
      <c r="E23" s="9" t="s">
        <v>57</v>
      </c>
      <c r="F23" s="35">
        <f t="shared" si="0"/>
        <v>46</v>
      </c>
      <c r="G23" s="34"/>
      <c r="H23" s="22">
        <v>21</v>
      </c>
      <c r="I23" s="27">
        <v>25</v>
      </c>
      <c r="J23" s="38">
        <v>46</v>
      </c>
      <c r="K23" s="21"/>
      <c r="L23" s="2"/>
      <c r="M23" s="38"/>
      <c r="N23" s="21"/>
      <c r="O23" s="2"/>
      <c r="P23" s="38"/>
      <c r="Q23" s="21"/>
      <c r="R23" s="2"/>
      <c r="S23" s="38"/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>
      <c r="B24" s="15" t="s">
        <v>636</v>
      </c>
      <c r="C24" s="2">
        <v>115</v>
      </c>
      <c r="D24" s="13" t="s">
        <v>88</v>
      </c>
      <c r="E24" s="11" t="s">
        <v>292</v>
      </c>
      <c r="F24" s="35">
        <f t="shared" si="0"/>
        <v>40</v>
      </c>
      <c r="G24" s="41"/>
      <c r="H24" s="22">
        <v>22</v>
      </c>
      <c r="I24" s="27">
        <v>18</v>
      </c>
      <c r="J24" s="42">
        <v>40</v>
      </c>
      <c r="K24" s="21">
        <v>0</v>
      </c>
      <c r="L24" s="2">
        <v>0</v>
      </c>
      <c r="M24" s="42">
        <v>0</v>
      </c>
      <c r="N24" s="21"/>
      <c r="O24" s="2"/>
      <c r="P24" s="42"/>
      <c r="Q24" s="21"/>
      <c r="R24" s="2"/>
      <c r="S24" s="42"/>
      <c r="T24" s="21"/>
      <c r="U24" s="2"/>
      <c r="V24" s="42"/>
      <c r="W24" s="21"/>
      <c r="X24" s="2"/>
      <c r="Y24" s="42"/>
      <c r="Z24" s="21"/>
      <c r="AA24" s="2"/>
      <c r="AB24" s="42"/>
      <c r="AC24" s="21"/>
      <c r="AD24" s="2"/>
      <c r="AE24" s="42"/>
      <c r="AF24" s="21"/>
      <c r="AG24" s="2"/>
      <c r="AH24" s="42"/>
      <c r="AI24" s="21"/>
      <c r="AJ24" s="2"/>
      <c r="AK24" s="42"/>
      <c r="AL24" s="21"/>
      <c r="AM24" s="2"/>
      <c r="AN24" s="42"/>
    </row>
    <row r="25" spans="2:40" ht="18" customHeight="1">
      <c r="B25" s="15" t="s">
        <v>636</v>
      </c>
      <c r="C25" s="2">
        <v>28</v>
      </c>
      <c r="D25" s="13" t="s">
        <v>544</v>
      </c>
      <c r="E25" s="9" t="s">
        <v>566</v>
      </c>
      <c r="F25" s="35">
        <f t="shared" si="0"/>
        <v>40</v>
      </c>
      <c r="G25" s="34"/>
      <c r="H25" s="22"/>
      <c r="I25" s="27"/>
      <c r="J25" s="38"/>
      <c r="K25" s="21"/>
      <c r="L25" s="2"/>
      <c r="M25" s="38"/>
      <c r="N25" s="21"/>
      <c r="O25" s="2"/>
      <c r="P25" s="38"/>
      <c r="Q25" s="21">
        <v>25</v>
      </c>
      <c r="R25" s="2">
        <v>15</v>
      </c>
      <c r="S25" s="38">
        <v>40</v>
      </c>
      <c r="T25" s="21"/>
      <c r="U25" s="2"/>
      <c r="V25" s="38"/>
      <c r="W25" s="21"/>
      <c r="X25" s="2"/>
      <c r="Y25" s="38"/>
      <c r="Z25" s="21"/>
      <c r="AA25" s="2"/>
      <c r="AB25" s="38"/>
      <c r="AC25" s="21"/>
      <c r="AD25" s="2"/>
      <c r="AE25" s="38"/>
      <c r="AF25" s="21"/>
      <c r="AG25" s="2"/>
      <c r="AH25" s="38"/>
      <c r="AI25" s="21"/>
      <c r="AJ25" s="2"/>
      <c r="AK25" s="38"/>
      <c r="AL25" s="21"/>
      <c r="AM25" s="2"/>
      <c r="AN25" s="38"/>
    </row>
    <row r="26" spans="2:40" ht="18" customHeight="1">
      <c r="B26" s="15" t="s">
        <v>27</v>
      </c>
      <c r="C26" s="2">
        <v>13</v>
      </c>
      <c r="D26" s="13" t="s">
        <v>546</v>
      </c>
      <c r="E26" s="9" t="s">
        <v>430</v>
      </c>
      <c r="F26" s="35">
        <f t="shared" si="0"/>
        <v>33</v>
      </c>
      <c r="G26" s="34"/>
      <c r="H26" s="22"/>
      <c r="I26" s="27"/>
      <c r="J26" s="38"/>
      <c r="K26" s="21"/>
      <c r="L26" s="2"/>
      <c r="M26" s="38"/>
      <c r="N26" s="21"/>
      <c r="O26" s="2"/>
      <c r="P26" s="38"/>
      <c r="Q26" s="21">
        <v>16</v>
      </c>
      <c r="R26" s="2">
        <v>17</v>
      </c>
      <c r="S26" s="38">
        <v>33</v>
      </c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/>
      <c r="C27" s="2"/>
      <c r="D27" s="12"/>
      <c r="E27" s="9"/>
      <c r="F27" s="35"/>
      <c r="G27" s="34"/>
      <c r="H27" s="22"/>
      <c r="I27" s="27"/>
      <c r="J27" s="38"/>
      <c r="K27" s="21"/>
      <c r="L27" s="2"/>
      <c r="M27" s="38"/>
      <c r="N27" s="21"/>
      <c r="O27" s="2"/>
      <c r="P27" s="38"/>
      <c r="Q27" s="21"/>
      <c r="R27" s="2"/>
      <c r="S27" s="38"/>
      <c r="T27" s="21"/>
      <c r="U27" s="2"/>
      <c r="V27" s="38"/>
      <c r="W27" s="21"/>
      <c r="X27" s="2"/>
      <c r="Y27" s="38"/>
      <c r="Z27" s="21"/>
      <c r="AA27" s="2"/>
      <c r="AB27" s="38"/>
      <c r="AC27" s="21"/>
      <c r="AD27" s="2"/>
      <c r="AE27" s="38"/>
      <c r="AF27" s="21"/>
      <c r="AG27" s="2"/>
      <c r="AH27" s="38"/>
      <c r="AI27" s="21"/>
      <c r="AJ27" s="2"/>
      <c r="AK27" s="38"/>
      <c r="AL27" s="21"/>
      <c r="AM27" s="2"/>
      <c r="AN27" s="38"/>
    </row>
    <row r="28" spans="2:40" ht="18" customHeight="1">
      <c r="B28" s="15"/>
      <c r="C28" s="2"/>
      <c r="D28" s="13"/>
      <c r="E28" s="9"/>
      <c r="F28" s="35"/>
      <c r="G28" s="34"/>
      <c r="H28" s="22"/>
      <c r="I28" s="27"/>
      <c r="J28" s="39"/>
      <c r="K28" s="21"/>
      <c r="L28" s="2"/>
      <c r="M28" s="39"/>
      <c r="N28" s="21"/>
      <c r="O28" s="2"/>
      <c r="P28" s="39"/>
      <c r="Q28" s="21"/>
      <c r="R28" s="2"/>
      <c r="S28" s="39"/>
      <c r="T28" s="21"/>
      <c r="U28" s="2"/>
      <c r="V28" s="39"/>
      <c r="W28" s="21"/>
      <c r="X28" s="2"/>
      <c r="Y28" s="39"/>
      <c r="Z28" s="21"/>
      <c r="AA28" s="2"/>
      <c r="AB28" s="39"/>
      <c r="AC28" s="21"/>
      <c r="AD28" s="2"/>
      <c r="AE28" s="39"/>
      <c r="AF28" s="21"/>
      <c r="AG28" s="2"/>
      <c r="AH28" s="39"/>
      <c r="AI28" s="21"/>
      <c r="AJ28" s="2"/>
      <c r="AK28" s="39"/>
      <c r="AL28" s="21"/>
      <c r="AM28" s="2"/>
      <c r="AN28" s="39"/>
    </row>
    <row r="29" spans="2:40" ht="18" customHeight="1">
      <c r="B29" s="15"/>
      <c r="C29" s="2"/>
      <c r="D29" s="13"/>
      <c r="E29" s="11"/>
      <c r="F29" s="35"/>
      <c r="G29" s="41"/>
      <c r="H29" s="22"/>
      <c r="I29" s="27"/>
      <c r="J29" s="38"/>
      <c r="K29" s="21"/>
      <c r="L29" s="2"/>
      <c r="M29" s="38"/>
      <c r="N29" s="21"/>
      <c r="O29" s="2"/>
      <c r="P29" s="38"/>
      <c r="Q29" s="21"/>
      <c r="R29" s="2"/>
      <c r="S29" s="38"/>
      <c r="T29" s="21"/>
      <c r="U29" s="2"/>
      <c r="V29" s="38"/>
      <c r="W29" s="21"/>
      <c r="X29" s="2"/>
      <c r="Y29" s="38"/>
      <c r="Z29" s="21"/>
      <c r="AA29" s="2"/>
      <c r="AB29" s="38"/>
      <c r="AC29" s="21"/>
      <c r="AD29" s="2"/>
      <c r="AE29" s="38"/>
      <c r="AF29" s="21"/>
      <c r="AG29" s="2"/>
      <c r="AH29" s="38"/>
      <c r="AI29" s="21"/>
      <c r="AJ29" s="2"/>
      <c r="AK29" s="38"/>
      <c r="AL29" s="21"/>
      <c r="AM29" s="2"/>
      <c r="AN29" s="38"/>
    </row>
    <row r="30" spans="2:40" ht="18" customHeight="1">
      <c r="B30" s="15"/>
      <c r="C30" s="2"/>
      <c r="D30" s="13"/>
      <c r="E30" s="11"/>
      <c r="F30" s="35"/>
      <c r="G30" s="41"/>
      <c r="H30" s="22"/>
      <c r="I30" s="27"/>
      <c r="J30" s="38"/>
      <c r="K30" s="21"/>
      <c r="L30" s="2"/>
      <c r="M30" s="38"/>
      <c r="N30" s="21"/>
      <c r="O30" s="2"/>
      <c r="P30" s="38"/>
      <c r="Q30" s="21"/>
      <c r="R30" s="2"/>
      <c r="S30" s="38"/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 thickBot="1">
      <c r="B31" s="16"/>
      <c r="C31" s="17"/>
      <c r="D31" s="29"/>
      <c r="E31" s="30"/>
      <c r="F31" s="36"/>
      <c r="G31" s="34"/>
      <c r="H31" s="23"/>
      <c r="I31" s="28"/>
      <c r="J31" s="40"/>
      <c r="K31" s="25"/>
      <c r="L31" s="17"/>
      <c r="M31" s="40"/>
      <c r="N31" s="25"/>
      <c r="O31" s="17"/>
      <c r="P31" s="40"/>
      <c r="Q31" s="25"/>
      <c r="R31" s="17"/>
      <c r="S31" s="40"/>
      <c r="T31" s="25"/>
      <c r="U31" s="17"/>
      <c r="V31" s="40"/>
      <c r="W31" s="25"/>
      <c r="X31" s="17"/>
      <c r="Y31" s="40"/>
      <c r="Z31" s="25"/>
      <c r="AA31" s="17"/>
      <c r="AB31" s="40"/>
      <c r="AC31" s="25"/>
      <c r="AD31" s="17"/>
      <c r="AE31" s="40"/>
      <c r="AF31" s="25"/>
      <c r="AG31" s="17"/>
      <c r="AH31" s="40"/>
      <c r="AI31" s="25"/>
      <c r="AJ31" s="17"/>
      <c r="AK31" s="40"/>
      <c r="AL31" s="25"/>
      <c r="AM31" s="17"/>
      <c r="AN31" s="40"/>
    </row>
    <row r="32" ht="12.75">
      <c r="F32" s="49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H4:J4"/>
    <mergeCell ref="K4:M4"/>
    <mergeCell ref="N4:P4"/>
    <mergeCell ref="Q4:S4"/>
    <mergeCell ref="B4:B5"/>
    <mergeCell ref="C4:C5"/>
    <mergeCell ref="D4:D5"/>
    <mergeCell ref="E4:E5"/>
    <mergeCell ref="F4:F5"/>
  </mergeCells>
  <printOptions horizontalCentered="1"/>
  <pageMargins left="0" right="0" top="0.3937007874015748" bottom="0" header="0" footer="0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>
    <tabColor indexed="43"/>
  </sheetPr>
  <dimension ref="B2:AO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75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26</v>
      </c>
      <c r="D6" s="12" t="s">
        <v>228</v>
      </c>
      <c r="E6" s="9" t="s">
        <v>330</v>
      </c>
      <c r="F6" s="35">
        <f aca="true" t="shared" si="0" ref="F6:F48">SUM(J6,M6,P6,S6,V6,Y6,AB6,AE6,AH6,AK6,AN6)</f>
        <v>254</v>
      </c>
      <c r="G6" s="6"/>
      <c r="H6" s="24">
        <v>30</v>
      </c>
      <c r="I6" s="26">
        <v>30</v>
      </c>
      <c r="J6" s="37">
        <v>60</v>
      </c>
      <c r="K6" s="20">
        <v>32</v>
      </c>
      <c r="L6" s="3">
        <v>35</v>
      </c>
      <c r="M6" s="37">
        <v>67</v>
      </c>
      <c r="N6" s="20">
        <v>35</v>
      </c>
      <c r="O6" s="3">
        <v>32</v>
      </c>
      <c r="P6" s="37">
        <v>67</v>
      </c>
      <c r="Q6" s="20">
        <v>30</v>
      </c>
      <c r="R6" s="3">
        <v>30</v>
      </c>
      <c r="S6" s="37">
        <v>60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2">
        <v>88</v>
      </c>
      <c r="D7" s="13" t="s">
        <v>257</v>
      </c>
      <c r="E7" s="9" t="s">
        <v>389</v>
      </c>
      <c r="F7" s="35">
        <f t="shared" si="0"/>
        <v>220</v>
      </c>
      <c r="G7" s="6"/>
      <c r="H7" s="22">
        <v>23</v>
      </c>
      <c r="I7" s="27">
        <v>35</v>
      </c>
      <c r="J7" s="38">
        <v>58</v>
      </c>
      <c r="K7" s="21">
        <v>30</v>
      </c>
      <c r="L7" s="2">
        <v>32</v>
      </c>
      <c r="M7" s="38">
        <v>62</v>
      </c>
      <c r="N7" s="21">
        <v>25</v>
      </c>
      <c r="O7" s="2">
        <v>26</v>
      </c>
      <c r="P7" s="38">
        <v>51</v>
      </c>
      <c r="Q7" s="21">
        <v>26</v>
      </c>
      <c r="R7" s="2">
        <v>23</v>
      </c>
      <c r="S7" s="38">
        <v>49</v>
      </c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50">
        <v>48</v>
      </c>
      <c r="D8" s="13" t="s">
        <v>261</v>
      </c>
      <c r="E8" s="9" t="s">
        <v>389</v>
      </c>
      <c r="F8" s="35">
        <f t="shared" si="0"/>
        <v>205</v>
      </c>
      <c r="G8" s="6"/>
      <c r="H8" s="22">
        <v>26</v>
      </c>
      <c r="I8" s="27">
        <v>24</v>
      </c>
      <c r="J8" s="38">
        <v>50</v>
      </c>
      <c r="K8" s="21">
        <v>35</v>
      </c>
      <c r="L8" s="2">
        <v>28</v>
      </c>
      <c r="M8" s="38">
        <v>63</v>
      </c>
      <c r="N8" s="21">
        <v>22</v>
      </c>
      <c r="O8" s="2">
        <v>24</v>
      </c>
      <c r="P8" s="38">
        <v>46</v>
      </c>
      <c r="Q8" s="21">
        <v>20</v>
      </c>
      <c r="R8" s="2">
        <v>26</v>
      </c>
      <c r="S8" s="38">
        <v>46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14</v>
      </c>
      <c r="D9" s="13" t="s">
        <v>224</v>
      </c>
      <c r="E9" s="11" t="s">
        <v>303</v>
      </c>
      <c r="F9" s="35">
        <f t="shared" si="0"/>
        <v>194</v>
      </c>
      <c r="G9" s="6"/>
      <c r="H9" s="22">
        <v>35</v>
      </c>
      <c r="I9" s="27">
        <v>28</v>
      </c>
      <c r="J9" s="38">
        <v>63</v>
      </c>
      <c r="K9" s="21"/>
      <c r="L9" s="2"/>
      <c r="M9" s="38"/>
      <c r="N9" s="21">
        <v>32</v>
      </c>
      <c r="O9" s="2">
        <v>35</v>
      </c>
      <c r="P9" s="38">
        <v>67</v>
      </c>
      <c r="Q9" s="21">
        <v>32</v>
      </c>
      <c r="R9" s="2">
        <v>32</v>
      </c>
      <c r="S9" s="38">
        <v>64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2">
        <v>18</v>
      </c>
      <c r="D10" s="13" t="s">
        <v>263</v>
      </c>
      <c r="E10" s="11" t="s">
        <v>285</v>
      </c>
      <c r="F10" s="35">
        <f t="shared" si="0"/>
        <v>168</v>
      </c>
      <c r="G10" s="6"/>
      <c r="H10" s="22">
        <v>21</v>
      </c>
      <c r="I10" s="27">
        <v>21</v>
      </c>
      <c r="J10" s="38">
        <v>42</v>
      </c>
      <c r="K10" s="21">
        <v>25</v>
      </c>
      <c r="L10" s="2">
        <v>25</v>
      </c>
      <c r="M10" s="38">
        <v>50</v>
      </c>
      <c r="N10" s="21">
        <v>21</v>
      </c>
      <c r="O10" s="2">
        <v>19</v>
      </c>
      <c r="P10" s="38">
        <v>40</v>
      </c>
      <c r="Q10" s="21">
        <v>16</v>
      </c>
      <c r="R10" s="2">
        <v>20</v>
      </c>
      <c r="S10" s="38">
        <v>36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7">
        <v>77</v>
      </c>
      <c r="D11" s="13" t="s">
        <v>259</v>
      </c>
      <c r="E11" s="9" t="s">
        <v>337</v>
      </c>
      <c r="F11" s="35">
        <f t="shared" si="0"/>
        <v>166</v>
      </c>
      <c r="G11" s="6"/>
      <c r="H11" s="22">
        <v>32</v>
      </c>
      <c r="I11" s="27">
        <v>25</v>
      </c>
      <c r="J11" s="38">
        <v>57</v>
      </c>
      <c r="K11" s="21"/>
      <c r="L11" s="2"/>
      <c r="M11" s="38"/>
      <c r="N11" s="21">
        <v>30</v>
      </c>
      <c r="O11" s="2">
        <v>23</v>
      </c>
      <c r="P11" s="38">
        <v>53</v>
      </c>
      <c r="Q11" s="21">
        <v>28</v>
      </c>
      <c r="R11" s="2">
        <v>28</v>
      </c>
      <c r="S11" s="38">
        <v>56</v>
      </c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13</v>
      </c>
      <c r="C12" s="2">
        <v>45</v>
      </c>
      <c r="D12" s="13" t="s">
        <v>264</v>
      </c>
      <c r="E12" s="11" t="s">
        <v>334</v>
      </c>
      <c r="F12" s="35">
        <f t="shared" si="0"/>
        <v>163</v>
      </c>
      <c r="G12" s="6"/>
      <c r="H12" s="22">
        <v>22</v>
      </c>
      <c r="I12" s="27">
        <v>20</v>
      </c>
      <c r="J12" s="38">
        <v>42</v>
      </c>
      <c r="K12" s="21">
        <v>11</v>
      </c>
      <c r="L12" s="2">
        <v>15</v>
      </c>
      <c r="M12" s="38">
        <v>26</v>
      </c>
      <c r="N12" s="21">
        <v>23</v>
      </c>
      <c r="O12" s="2">
        <v>28</v>
      </c>
      <c r="P12" s="38">
        <v>51</v>
      </c>
      <c r="Q12" s="21">
        <v>19</v>
      </c>
      <c r="R12" s="2">
        <v>25</v>
      </c>
      <c r="S12" s="38">
        <v>44</v>
      </c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14</v>
      </c>
      <c r="C13" s="2">
        <v>11</v>
      </c>
      <c r="D13" s="12" t="s">
        <v>262</v>
      </c>
      <c r="E13" s="11" t="s">
        <v>285</v>
      </c>
      <c r="F13" s="35">
        <f t="shared" si="0"/>
        <v>155</v>
      </c>
      <c r="G13" s="19"/>
      <c r="H13" s="22">
        <v>24</v>
      </c>
      <c r="I13" s="27">
        <v>23</v>
      </c>
      <c r="J13" s="38">
        <v>47</v>
      </c>
      <c r="K13" s="21">
        <v>24</v>
      </c>
      <c r="L13" s="2">
        <v>26</v>
      </c>
      <c r="M13" s="38">
        <v>50</v>
      </c>
      <c r="N13" s="21">
        <v>28</v>
      </c>
      <c r="O13" s="2">
        <v>30</v>
      </c>
      <c r="P13" s="38">
        <v>58</v>
      </c>
      <c r="Q13" s="21"/>
      <c r="R13" s="2"/>
      <c r="S13" s="38"/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15</v>
      </c>
      <c r="C14" s="2">
        <v>75</v>
      </c>
      <c r="D14" s="13" t="s">
        <v>265</v>
      </c>
      <c r="E14" s="11" t="s">
        <v>336</v>
      </c>
      <c r="F14" s="35">
        <f t="shared" si="0"/>
        <v>121</v>
      </c>
      <c r="G14" s="6"/>
      <c r="H14" s="22">
        <v>20</v>
      </c>
      <c r="I14" s="27">
        <v>19</v>
      </c>
      <c r="J14" s="38">
        <v>39</v>
      </c>
      <c r="K14" s="21">
        <v>23</v>
      </c>
      <c r="L14" s="2">
        <v>22</v>
      </c>
      <c r="M14" s="38">
        <v>45</v>
      </c>
      <c r="N14" s="21">
        <v>17</v>
      </c>
      <c r="O14" s="2">
        <v>20</v>
      </c>
      <c r="P14" s="38">
        <v>37</v>
      </c>
      <c r="Q14" s="21"/>
      <c r="R14" s="2"/>
      <c r="S14" s="38"/>
      <c r="T14" s="21"/>
      <c r="U14" s="2"/>
      <c r="V14" s="38"/>
      <c r="W14" s="21"/>
      <c r="X14" s="2"/>
      <c r="Y14" s="38"/>
      <c r="Z14" s="21"/>
      <c r="AA14" s="2"/>
      <c r="AB14" s="38"/>
      <c r="AC14" s="21"/>
      <c r="AD14" s="2"/>
      <c r="AE14" s="38"/>
      <c r="AF14" s="21"/>
      <c r="AG14" s="2"/>
      <c r="AH14" s="38"/>
      <c r="AI14" s="21"/>
      <c r="AJ14" s="2"/>
      <c r="AK14" s="38"/>
      <c r="AL14" s="21"/>
      <c r="AM14" s="2"/>
      <c r="AN14" s="38"/>
    </row>
    <row r="15" spans="2:40" ht="18" customHeight="1">
      <c r="B15" s="15" t="s">
        <v>16</v>
      </c>
      <c r="C15" s="2">
        <v>122</v>
      </c>
      <c r="D15" s="13" t="s">
        <v>209</v>
      </c>
      <c r="E15" s="9" t="s">
        <v>288</v>
      </c>
      <c r="F15" s="35">
        <f t="shared" si="0"/>
        <v>110</v>
      </c>
      <c r="G15" s="6"/>
      <c r="H15" s="22">
        <v>19</v>
      </c>
      <c r="I15" s="27">
        <v>22</v>
      </c>
      <c r="J15" s="38">
        <v>41</v>
      </c>
      <c r="K15" s="21"/>
      <c r="L15" s="2"/>
      <c r="M15" s="38"/>
      <c r="N15" s="21">
        <v>24</v>
      </c>
      <c r="O15" s="2">
        <v>22</v>
      </c>
      <c r="P15" s="38">
        <v>46</v>
      </c>
      <c r="Q15" s="21">
        <v>23</v>
      </c>
      <c r="R15" s="2">
        <v>0</v>
      </c>
      <c r="S15" s="38">
        <v>23</v>
      </c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17</v>
      </c>
      <c r="C16" s="2">
        <v>25</v>
      </c>
      <c r="D16" s="13" t="s">
        <v>269</v>
      </c>
      <c r="E16" s="9" t="s">
        <v>333</v>
      </c>
      <c r="F16" s="35">
        <f t="shared" si="0"/>
        <v>109</v>
      </c>
      <c r="G16" s="6"/>
      <c r="H16" s="22">
        <v>13</v>
      </c>
      <c r="I16" s="27">
        <v>16</v>
      </c>
      <c r="J16" s="38">
        <v>29</v>
      </c>
      <c r="K16" s="21">
        <v>13</v>
      </c>
      <c r="L16" s="2">
        <v>18</v>
      </c>
      <c r="M16" s="38">
        <v>31</v>
      </c>
      <c r="N16" s="21">
        <v>13</v>
      </c>
      <c r="O16" s="2">
        <v>15</v>
      </c>
      <c r="P16" s="38">
        <v>28</v>
      </c>
      <c r="Q16" s="21">
        <v>11</v>
      </c>
      <c r="R16" s="2">
        <v>10</v>
      </c>
      <c r="S16" s="38">
        <v>21</v>
      </c>
      <c r="T16" s="21"/>
      <c r="U16" s="2"/>
      <c r="V16" s="38"/>
      <c r="W16" s="21"/>
      <c r="X16" s="2"/>
      <c r="Y16" s="38"/>
      <c r="Z16" s="21"/>
      <c r="AA16" s="2"/>
      <c r="AB16" s="38"/>
      <c r="AC16" s="21"/>
      <c r="AD16" s="2"/>
      <c r="AE16" s="38"/>
      <c r="AF16" s="21"/>
      <c r="AG16" s="2"/>
      <c r="AH16" s="38"/>
      <c r="AI16" s="21"/>
      <c r="AJ16" s="2"/>
      <c r="AK16" s="38"/>
      <c r="AL16" s="21"/>
      <c r="AM16" s="2"/>
      <c r="AN16" s="38"/>
      <c r="AO16" s="4"/>
    </row>
    <row r="17" spans="2:40" ht="18" customHeight="1">
      <c r="B17" s="15" t="s">
        <v>18</v>
      </c>
      <c r="C17" s="2">
        <v>80</v>
      </c>
      <c r="D17" s="13" t="s">
        <v>472</v>
      </c>
      <c r="E17" s="9" t="s">
        <v>286</v>
      </c>
      <c r="F17" s="35">
        <f t="shared" si="0"/>
        <v>107</v>
      </c>
      <c r="G17" s="6"/>
      <c r="H17" s="22"/>
      <c r="I17" s="27"/>
      <c r="J17" s="38"/>
      <c r="K17" s="21">
        <v>26</v>
      </c>
      <c r="L17" s="2">
        <v>0</v>
      </c>
      <c r="M17" s="38">
        <v>26</v>
      </c>
      <c r="N17" s="21">
        <v>26</v>
      </c>
      <c r="O17" s="2">
        <v>25</v>
      </c>
      <c r="P17" s="38">
        <v>51</v>
      </c>
      <c r="Q17" s="21">
        <v>25</v>
      </c>
      <c r="R17" s="2">
        <v>5</v>
      </c>
      <c r="S17" s="38">
        <v>30</v>
      </c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19</v>
      </c>
      <c r="C18" s="7">
        <v>22</v>
      </c>
      <c r="D18" s="13" t="s">
        <v>270</v>
      </c>
      <c r="E18" s="11" t="s">
        <v>356</v>
      </c>
      <c r="F18" s="35">
        <f t="shared" si="0"/>
        <v>105</v>
      </c>
      <c r="G18" s="6"/>
      <c r="H18" s="22">
        <v>14</v>
      </c>
      <c r="I18" s="27">
        <v>14</v>
      </c>
      <c r="J18" s="38">
        <v>28</v>
      </c>
      <c r="K18" s="21">
        <v>18</v>
      </c>
      <c r="L18" s="2">
        <v>17</v>
      </c>
      <c r="M18" s="38">
        <v>35</v>
      </c>
      <c r="N18" s="21">
        <v>12</v>
      </c>
      <c r="O18" s="2">
        <v>13</v>
      </c>
      <c r="P18" s="38">
        <v>25</v>
      </c>
      <c r="Q18" s="21">
        <v>8</v>
      </c>
      <c r="R18" s="2">
        <v>9</v>
      </c>
      <c r="S18" s="38">
        <v>17</v>
      </c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20</v>
      </c>
      <c r="C19" s="2">
        <v>65</v>
      </c>
      <c r="D19" s="13" t="s">
        <v>267</v>
      </c>
      <c r="E19" s="9" t="s">
        <v>60</v>
      </c>
      <c r="F19" s="35">
        <f t="shared" si="0"/>
        <v>104</v>
      </c>
      <c r="G19" s="6"/>
      <c r="H19" s="22">
        <v>16</v>
      </c>
      <c r="I19" s="27">
        <v>17</v>
      </c>
      <c r="J19" s="38">
        <v>33</v>
      </c>
      <c r="K19" s="21">
        <v>17</v>
      </c>
      <c r="L19" s="2">
        <v>20</v>
      </c>
      <c r="M19" s="38">
        <v>37</v>
      </c>
      <c r="N19" s="21"/>
      <c r="O19" s="2"/>
      <c r="P19" s="38"/>
      <c r="Q19" s="21">
        <v>15</v>
      </c>
      <c r="R19" s="2">
        <v>19</v>
      </c>
      <c r="S19" s="38">
        <v>34</v>
      </c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 t="s">
        <v>21</v>
      </c>
      <c r="C20" s="2">
        <v>51</v>
      </c>
      <c r="D20" s="13" t="s">
        <v>258</v>
      </c>
      <c r="E20" s="9" t="s">
        <v>335</v>
      </c>
      <c r="F20" s="35">
        <f t="shared" si="0"/>
        <v>102</v>
      </c>
      <c r="G20" s="6"/>
      <c r="H20" s="22">
        <v>25</v>
      </c>
      <c r="I20" s="27">
        <v>32</v>
      </c>
      <c r="J20" s="37">
        <v>57</v>
      </c>
      <c r="K20" s="21"/>
      <c r="L20" s="2"/>
      <c r="M20" s="37"/>
      <c r="N20" s="21"/>
      <c r="O20" s="2"/>
      <c r="P20" s="37"/>
      <c r="Q20" s="21">
        <v>21</v>
      </c>
      <c r="R20" s="2">
        <v>24</v>
      </c>
      <c r="S20" s="37">
        <v>45</v>
      </c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 t="s">
        <v>22</v>
      </c>
      <c r="C21" s="3">
        <v>24</v>
      </c>
      <c r="D21" s="12" t="s">
        <v>266</v>
      </c>
      <c r="E21" s="11" t="s">
        <v>390</v>
      </c>
      <c r="F21" s="35">
        <f t="shared" si="0"/>
        <v>101</v>
      </c>
      <c r="G21" s="41"/>
      <c r="H21" s="22">
        <v>17</v>
      </c>
      <c r="I21" s="27">
        <v>18</v>
      </c>
      <c r="J21" s="42">
        <v>35</v>
      </c>
      <c r="K21" s="21"/>
      <c r="L21" s="2"/>
      <c r="M21" s="42"/>
      <c r="N21" s="21">
        <v>18</v>
      </c>
      <c r="O21" s="2">
        <v>18</v>
      </c>
      <c r="P21" s="42">
        <v>36</v>
      </c>
      <c r="Q21" s="21">
        <v>14</v>
      </c>
      <c r="R21" s="2">
        <v>16</v>
      </c>
      <c r="S21" s="42">
        <v>30</v>
      </c>
      <c r="T21" s="21"/>
      <c r="U21" s="2"/>
      <c r="V21" s="42"/>
      <c r="W21" s="21"/>
      <c r="X21" s="2"/>
      <c r="Y21" s="42"/>
      <c r="Z21" s="21"/>
      <c r="AA21" s="2"/>
      <c r="AB21" s="42"/>
      <c r="AC21" s="21"/>
      <c r="AD21" s="2"/>
      <c r="AE21" s="42"/>
      <c r="AF21" s="21"/>
      <c r="AG21" s="2"/>
      <c r="AH21" s="42"/>
      <c r="AI21" s="21"/>
      <c r="AJ21" s="2"/>
      <c r="AK21" s="42"/>
      <c r="AL21" s="21"/>
      <c r="AM21" s="2"/>
      <c r="AN21" s="42"/>
    </row>
    <row r="22" spans="2:40" ht="18" customHeight="1">
      <c r="B22" s="33" t="s">
        <v>23</v>
      </c>
      <c r="C22" s="3">
        <v>63</v>
      </c>
      <c r="D22" s="12" t="s">
        <v>471</v>
      </c>
      <c r="E22" s="9" t="s">
        <v>382</v>
      </c>
      <c r="F22" s="35">
        <f t="shared" si="0"/>
        <v>93</v>
      </c>
      <c r="G22" s="34"/>
      <c r="H22" s="22"/>
      <c r="I22" s="27"/>
      <c r="J22" s="38"/>
      <c r="K22" s="21">
        <v>28</v>
      </c>
      <c r="L22" s="2">
        <v>30</v>
      </c>
      <c r="M22" s="38">
        <v>58</v>
      </c>
      <c r="N22" s="21"/>
      <c r="O22" s="2"/>
      <c r="P22" s="38"/>
      <c r="Q22" s="21">
        <v>18</v>
      </c>
      <c r="R22" s="2">
        <v>17</v>
      </c>
      <c r="S22" s="38">
        <v>35</v>
      </c>
      <c r="T22" s="21"/>
      <c r="U22" s="2"/>
      <c r="V22" s="38"/>
      <c r="W22" s="21"/>
      <c r="X22" s="2"/>
      <c r="Y22" s="38"/>
      <c r="Z22" s="21"/>
      <c r="AA22" s="2"/>
      <c r="AB22" s="38"/>
      <c r="AC22" s="21"/>
      <c r="AD22" s="2"/>
      <c r="AE22" s="38"/>
      <c r="AF22" s="21"/>
      <c r="AG22" s="2"/>
      <c r="AH22" s="38"/>
      <c r="AI22" s="21"/>
      <c r="AJ22" s="2"/>
      <c r="AK22" s="38"/>
      <c r="AL22" s="21"/>
      <c r="AM22" s="2"/>
      <c r="AN22" s="38"/>
    </row>
    <row r="23" spans="2:40" ht="18" customHeight="1">
      <c r="B23" s="15" t="s">
        <v>24</v>
      </c>
      <c r="C23" s="2">
        <v>155</v>
      </c>
      <c r="D23" s="13" t="s">
        <v>268</v>
      </c>
      <c r="E23" s="9" t="s">
        <v>337</v>
      </c>
      <c r="F23" s="35">
        <f t="shared" si="0"/>
        <v>88</v>
      </c>
      <c r="G23" s="34"/>
      <c r="H23" s="22">
        <v>15</v>
      </c>
      <c r="I23" s="27">
        <v>15</v>
      </c>
      <c r="J23" s="38">
        <v>30</v>
      </c>
      <c r="K23" s="21"/>
      <c r="L23" s="2"/>
      <c r="M23" s="38"/>
      <c r="N23" s="21">
        <v>16</v>
      </c>
      <c r="O23" s="2">
        <v>16</v>
      </c>
      <c r="P23" s="38">
        <v>32</v>
      </c>
      <c r="Q23" s="21">
        <v>12</v>
      </c>
      <c r="R23" s="2">
        <v>14</v>
      </c>
      <c r="S23" s="38">
        <v>26</v>
      </c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>
      <c r="B24" s="15" t="s">
        <v>25</v>
      </c>
      <c r="C24" s="50">
        <v>30</v>
      </c>
      <c r="D24" s="13" t="s">
        <v>478</v>
      </c>
      <c r="E24" s="9" t="s">
        <v>484</v>
      </c>
      <c r="F24" s="35">
        <f t="shared" si="0"/>
        <v>86</v>
      </c>
      <c r="G24" s="34"/>
      <c r="H24" s="22"/>
      <c r="I24" s="27"/>
      <c r="J24" s="38"/>
      <c r="K24" s="21">
        <v>15</v>
      </c>
      <c r="L24" s="2">
        <v>14</v>
      </c>
      <c r="M24" s="38">
        <v>29</v>
      </c>
      <c r="N24" s="21">
        <v>15</v>
      </c>
      <c r="O24" s="2">
        <v>17</v>
      </c>
      <c r="P24" s="38">
        <v>32</v>
      </c>
      <c r="Q24" s="21">
        <v>13</v>
      </c>
      <c r="R24" s="2">
        <v>12</v>
      </c>
      <c r="S24" s="38">
        <v>25</v>
      </c>
      <c r="T24" s="21"/>
      <c r="U24" s="2"/>
      <c r="V24" s="38"/>
      <c r="W24" s="21"/>
      <c r="X24" s="2"/>
      <c r="Y24" s="38"/>
      <c r="Z24" s="21"/>
      <c r="AA24" s="2"/>
      <c r="AB24" s="38"/>
      <c r="AC24" s="21"/>
      <c r="AD24" s="2"/>
      <c r="AE24" s="38"/>
      <c r="AF24" s="21"/>
      <c r="AG24" s="2"/>
      <c r="AH24" s="38"/>
      <c r="AI24" s="21"/>
      <c r="AJ24" s="2"/>
      <c r="AK24" s="38"/>
      <c r="AL24" s="21"/>
      <c r="AM24" s="2"/>
      <c r="AN24" s="38"/>
    </row>
    <row r="25" spans="2:40" ht="18" customHeight="1">
      <c r="B25" s="15" t="s">
        <v>26</v>
      </c>
      <c r="C25" s="10">
        <v>110</v>
      </c>
      <c r="D25" s="13" t="s">
        <v>271</v>
      </c>
      <c r="E25" s="11" t="s">
        <v>307</v>
      </c>
      <c r="F25" s="35">
        <f t="shared" si="0"/>
        <v>82</v>
      </c>
      <c r="G25" s="48"/>
      <c r="H25" s="22">
        <v>12</v>
      </c>
      <c r="I25" s="27">
        <v>13</v>
      </c>
      <c r="J25" s="38">
        <v>25</v>
      </c>
      <c r="K25" s="21">
        <v>14</v>
      </c>
      <c r="L25" s="2">
        <v>12</v>
      </c>
      <c r="M25" s="38">
        <v>26</v>
      </c>
      <c r="N25" s="21">
        <v>10</v>
      </c>
      <c r="O25" s="2">
        <v>12</v>
      </c>
      <c r="P25" s="38">
        <v>22</v>
      </c>
      <c r="Q25" s="21">
        <v>3</v>
      </c>
      <c r="R25" s="2">
        <v>6</v>
      </c>
      <c r="S25" s="38">
        <v>9</v>
      </c>
      <c r="T25" s="21"/>
      <c r="U25" s="2"/>
      <c r="V25" s="38"/>
      <c r="W25" s="21"/>
      <c r="X25" s="2"/>
      <c r="Y25" s="38"/>
      <c r="Z25" s="21"/>
      <c r="AA25" s="2"/>
      <c r="AB25" s="38"/>
      <c r="AC25" s="21"/>
      <c r="AD25" s="2"/>
      <c r="AE25" s="38"/>
      <c r="AF25" s="21"/>
      <c r="AG25" s="2"/>
      <c r="AH25" s="38"/>
      <c r="AI25" s="21"/>
      <c r="AJ25" s="2"/>
      <c r="AK25" s="38"/>
      <c r="AL25" s="21"/>
      <c r="AM25" s="2"/>
      <c r="AN25" s="38"/>
    </row>
    <row r="26" spans="2:40" ht="18" customHeight="1">
      <c r="B26" s="15" t="s">
        <v>27</v>
      </c>
      <c r="C26" s="10">
        <v>16</v>
      </c>
      <c r="D26" s="13" t="s">
        <v>620</v>
      </c>
      <c r="E26" s="11" t="s">
        <v>621</v>
      </c>
      <c r="F26" s="35">
        <f t="shared" si="0"/>
        <v>70</v>
      </c>
      <c r="G26" s="48"/>
      <c r="H26" s="22"/>
      <c r="I26" s="27"/>
      <c r="J26" s="38"/>
      <c r="K26" s="21"/>
      <c r="L26" s="2"/>
      <c r="M26" s="38"/>
      <c r="N26" s="21"/>
      <c r="O26" s="2"/>
      <c r="P26" s="38"/>
      <c r="Q26" s="21">
        <v>35</v>
      </c>
      <c r="R26" s="2">
        <v>35</v>
      </c>
      <c r="S26" s="38">
        <v>70</v>
      </c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 t="s">
        <v>28</v>
      </c>
      <c r="C27" s="2">
        <v>743</v>
      </c>
      <c r="D27" s="12" t="s">
        <v>477</v>
      </c>
      <c r="E27" s="11" t="s">
        <v>483</v>
      </c>
      <c r="F27" s="35">
        <f t="shared" si="0"/>
        <v>61</v>
      </c>
      <c r="G27" s="34"/>
      <c r="H27" s="22"/>
      <c r="I27" s="27"/>
      <c r="J27" s="38"/>
      <c r="K27" s="21">
        <v>20</v>
      </c>
      <c r="L27" s="2">
        <v>21</v>
      </c>
      <c r="M27" s="38">
        <v>41</v>
      </c>
      <c r="N27" s="21"/>
      <c r="O27" s="2"/>
      <c r="P27" s="38"/>
      <c r="Q27" s="21">
        <v>7</v>
      </c>
      <c r="R27" s="2">
        <v>13</v>
      </c>
      <c r="S27" s="38">
        <v>20</v>
      </c>
      <c r="T27" s="21"/>
      <c r="U27" s="2"/>
      <c r="V27" s="38"/>
      <c r="W27" s="21"/>
      <c r="X27" s="2"/>
      <c r="Y27" s="38"/>
      <c r="Z27" s="21"/>
      <c r="AA27" s="2"/>
      <c r="AB27" s="38"/>
      <c r="AC27" s="21"/>
      <c r="AD27" s="2"/>
      <c r="AE27" s="38"/>
      <c r="AF27" s="21"/>
      <c r="AG27" s="2"/>
      <c r="AH27" s="38"/>
      <c r="AI27" s="21"/>
      <c r="AJ27" s="2"/>
      <c r="AK27" s="38"/>
      <c r="AL27" s="21"/>
      <c r="AM27" s="2"/>
      <c r="AN27" s="38"/>
    </row>
    <row r="28" spans="2:40" ht="18" customHeight="1">
      <c r="B28" s="15" t="s">
        <v>29</v>
      </c>
      <c r="C28" s="2">
        <v>99</v>
      </c>
      <c r="D28" s="13" t="s">
        <v>260</v>
      </c>
      <c r="E28" s="11" t="s">
        <v>288</v>
      </c>
      <c r="F28" s="35">
        <f t="shared" si="0"/>
        <v>54</v>
      </c>
      <c r="G28" s="34"/>
      <c r="H28" s="22">
        <v>28</v>
      </c>
      <c r="I28" s="27">
        <v>26</v>
      </c>
      <c r="J28" s="38">
        <v>54</v>
      </c>
      <c r="K28" s="21"/>
      <c r="L28" s="2"/>
      <c r="M28" s="38"/>
      <c r="N28" s="21"/>
      <c r="O28" s="2"/>
      <c r="P28" s="38"/>
      <c r="Q28" s="21"/>
      <c r="R28" s="2"/>
      <c r="S28" s="38"/>
      <c r="T28" s="21"/>
      <c r="U28" s="2"/>
      <c r="V28" s="38"/>
      <c r="W28" s="21"/>
      <c r="X28" s="2"/>
      <c r="Y28" s="38"/>
      <c r="Z28" s="21"/>
      <c r="AA28" s="2"/>
      <c r="AB28" s="38"/>
      <c r="AC28" s="21"/>
      <c r="AD28" s="2"/>
      <c r="AE28" s="38"/>
      <c r="AF28" s="21"/>
      <c r="AG28" s="2"/>
      <c r="AH28" s="38"/>
      <c r="AI28" s="21"/>
      <c r="AJ28" s="2"/>
      <c r="AK28" s="38"/>
      <c r="AL28" s="21"/>
      <c r="AM28" s="2"/>
      <c r="AN28" s="38"/>
    </row>
    <row r="29" spans="2:40" ht="18" customHeight="1">
      <c r="B29" s="15" t="s">
        <v>30</v>
      </c>
      <c r="C29" s="2">
        <v>46</v>
      </c>
      <c r="D29" s="13" t="s">
        <v>274</v>
      </c>
      <c r="E29" s="9" t="s">
        <v>307</v>
      </c>
      <c r="F29" s="35">
        <f t="shared" si="0"/>
        <v>46</v>
      </c>
      <c r="G29" s="34"/>
      <c r="H29" s="22">
        <v>0</v>
      </c>
      <c r="I29" s="27">
        <v>0</v>
      </c>
      <c r="J29" s="38">
        <v>0</v>
      </c>
      <c r="K29" s="21"/>
      <c r="L29" s="2"/>
      <c r="M29" s="38"/>
      <c r="N29" s="21"/>
      <c r="O29" s="2"/>
      <c r="P29" s="38"/>
      <c r="Q29" s="21">
        <v>24</v>
      </c>
      <c r="R29" s="2">
        <v>22</v>
      </c>
      <c r="S29" s="38">
        <v>46</v>
      </c>
      <c r="T29" s="21"/>
      <c r="U29" s="2"/>
      <c r="V29" s="38"/>
      <c r="W29" s="21"/>
      <c r="X29" s="2"/>
      <c r="Y29" s="38"/>
      <c r="Z29" s="21"/>
      <c r="AA29" s="2"/>
      <c r="AB29" s="38"/>
      <c r="AC29" s="21"/>
      <c r="AD29" s="2"/>
      <c r="AE29" s="38"/>
      <c r="AF29" s="21"/>
      <c r="AG29" s="2"/>
      <c r="AH29" s="38"/>
      <c r="AI29" s="21"/>
      <c r="AJ29" s="2"/>
      <c r="AK29" s="38"/>
      <c r="AL29" s="21"/>
      <c r="AM29" s="2"/>
      <c r="AN29" s="38"/>
    </row>
    <row r="30" spans="2:40" ht="18" customHeight="1">
      <c r="B30" s="15" t="s">
        <v>650</v>
      </c>
      <c r="C30" s="2">
        <v>189</v>
      </c>
      <c r="D30" s="13" t="s">
        <v>474</v>
      </c>
      <c r="E30" s="11" t="s">
        <v>298</v>
      </c>
      <c r="F30" s="35">
        <f t="shared" si="0"/>
        <v>45</v>
      </c>
      <c r="G30" s="34"/>
      <c r="H30" s="22"/>
      <c r="I30" s="27"/>
      <c r="J30" s="38"/>
      <c r="K30" s="21">
        <v>22</v>
      </c>
      <c r="L30" s="2">
        <v>23</v>
      </c>
      <c r="M30" s="38">
        <v>45</v>
      </c>
      <c r="N30" s="21"/>
      <c r="O30" s="2"/>
      <c r="P30" s="38"/>
      <c r="Q30" s="21"/>
      <c r="R30" s="2"/>
      <c r="S30" s="38"/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>
      <c r="B31" s="15" t="s">
        <v>650</v>
      </c>
      <c r="C31" s="2">
        <v>13</v>
      </c>
      <c r="D31" s="13" t="s">
        <v>468</v>
      </c>
      <c r="E31" s="11" t="s">
        <v>285</v>
      </c>
      <c r="F31" s="35">
        <f t="shared" si="0"/>
        <v>45</v>
      </c>
      <c r="G31" s="41"/>
      <c r="H31" s="22"/>
      <c r="I31" s="27"/>
      <c r="J31" s="38"/>
      <c r="K31" s="21">
        <v>21</v>
      </c>
      <c r="L31" s="2">
        <v>24</v>
      </c>
      <c r="M31" s="38">
        <v>45</v>
      </c>
      <c r="N31" s="21"/>
      <c r="O31" s="2"/>
      <c r="P31" s="38"/>
      <c r="Q31" s="21"/>
      <c r="R31" s="2"/>
      <c r="S31" s="38"/>
      <c r="T31" s="21"/>
      <c r="U31" s="2"/>
      <c r="V31" s="38"/>
      <c r="W31" s="21"/>
      <c r="X31" s="2"/>
      <c r="Y31" s="38"/>
      <c r="Z31" s="21"/>
      <c r="AA31" s="2"/>
      <c r="AB31" s="38"/>
      <c r="AC31" s="21"/>
      <c r="AD31" s="2"/>
      <c r="AE31" s="38"/>
      <c r="AF31" s="21"/>
      <c r="AG31" s="2"/>
      <c r="AH31" s="38"/>
      <c r="AI31" s="21"/>
      <c r="AJ31" s="2"/>
      <c r="AK31" s="38"/>
      <c r="AL31" s="21"/>
      <c r="AM31" s="2"/>
      <c r="AN31" s="38"/>
    </row>
    <row r="32" spans="2:40" ht="18" customHeight="1">
      <c r="B32" s="15" t="s">
        <v>33</v>
      </c>
      <c r="C32" s="2">
        <v>120</v>
      </c>
      <c r="D32" s="13" t="s">
        <v>622</v>
      </c>
      <c r="E32" s="9" t="s">
        <v>356</v>
      </c>
      <c r="F32" s="35">
        <f t="shared" si="0"/>
        <v>43</v>
      </c>
      <c r="G32" s="34"/>
      <c r="H32" s="22"/>
      <c r="I32" s="27"/>
      <c r="J32" s="38"/>
      <c r="K32" s="21"/>
      <c r="L32" s="2"/>
      <c r="M32" s="38"/>
      <c r="N32" s="21"/>
      <c r="O32" s="2"/>
      <c r="P32" s="38"/>
      <c r="Q32" s="21">
        <v>22</v>
      </c>
      <c r="R32" s="2">
        <v>21</v>
      </c>
      <c r="S32" s="38">
        <v>43</v>
      </c>
      <c r="T32" s="21"/>
      <c r="U32" s="2"/>
      <c r="V32" s="38"/>
      <c r="W32" s="21"/>
      <c r="X32" s="2"/>
      <c r="Y32" s="38"/>
      <c r="Z32" s="21"/>
      <c r="AA32" s="2"/>
      <c r="AB32" s="38"/>
      <c r="AC32" s="21"/>
      <c r="AD32" s="2"/>
      <c r="AE32" s="38"/>
      <c r="AF32" s="21"/>
      <c r="AG32" s="2"/>
      <c r="AH32" s="38"/>
      <c r="AI32" s="21"/>
      <c r="AJ32" s="2"/>
      <c r="AK32" s="38"/>
      <c r="AL32" s="21"/>
      <c r="AM32" s="2"/>
      <c r="AN32" s="38"/>
    </row>
    <row r="33" spans="2:40" ht="18" customHeight="1">
      <c r="B33" s="15" t="s">
        <v>641</v>
      </c>
      <c r="C33" s="2">
        <v>177</v>
      </c>
      <c r="D33" s="13" t="s">
        <v>528</v>
      </c>
      <c r="E33" s="9" t="s">
        <v>288</v>
      </c>
      <c r="F33" s="35">
        <f t="shared" si="0"/>
        <v>41</v>
      </c>
      <c r="G33" s="34"/>
      <c r="H33" s="22"/>
      <c r="I33" s="27"/>
      <c r="J33" s="38"/>
      <c r="K33" s="21"/>
      <c r="L33" s="2"/>
      <c r="M33" s="38"/>
      <c r="N33" s="21">
        <v>20</v>
      </c>
      <c r="O33" s="2">
        <v>21</v>
      </c>
      <c r="P33" s="38">
        <v>41</v>
      </c>
      <c r="Q33" s="21"/>
      <c r="R33" s="2"/>
      <c r="S33" s="38"/>
      <c r="T33" s="21"/>
      <c r="U33" s="2"/>
      <c r="V33" s="38"/>
      <c r="W33" s="21"/>
      <c r="X33" s="2"/>
      <c r="Y33" s="38"/>
      <c r="Z33" s="21"/>
      <c r="AA33" s="2"/>
      <c r="AB33" s="38"/>
      <c r="AC33" s="21"/>
      <c r="AD33" s="2"/>
      <c r="AE33" s="38"/>
      <c r="AF33" s="21"/>
      <c r="AG33" s="2"/>
      <c r="AH33" s="38"/>
      <c r="AI33" s="21"/>
      <c r="AJ33" s="2"/>
      <c r="AK33" s="38"/>
      <c r="AL33" s="21"/>
      <c r="AM33" s="2"/>
      <c r="AN33" s="38"/>
    </row>
    <row r="34" spans="2:40" ht="18" customHeight="1">
      <c r="B34" s="15" t="s">
        <v>641</v>
      </c>
      <c r="C34" s="2">
        <v>117</v>
      </c>
      <c r="D34" s="13" t="s">
        <v>473</v>
      </c>
      <c r="E34" s="9" t="s">
        <v>370</v>
      </c>
      <c r="F34" s="35">
        <f t="shared" si="0"/>
        <v>41</v>
      </c>
      <c r="G34" s="34"/>
      <c r="H34" s="22"/>
      <c r="I34" s="27"/>
      <c r="J34" s="37"/>
      <c r="K34" s="21">
        <v>0</v>
      </c>
      <c r="L34" s="2">
        <v>13</v>
      </c>
      <c r="M34" s="37">
        <v>13</v>
      </c>
      <c r="N34" s="21">
        <v>14</v>
      </c>
      <c r="O34" s="2">
        <v>14</v>
      </c>
      <c r="P34" s="37">
        <v>28</v>
      </c>
      <c r="Q34" s="21"/>
      <c r="R34" s="2"/>
      <c r="S34" s="37"/>
      <c r="T34" s="21"/>
      <c r="U34" s="2"/>
      <c r="V34" s="37"/>
      <c r="W34" s="21"/>
      <c r="X34" s="2"/>
      <c r="Y34" s="37"/>
      <c r="Z34" s="21"/>
      <c r="AA34" s="2"/>
      <c r="AB34" s="37"/>
      <c r="AC34" s="21"/>
      <c r="AD34" s="2"/>
      <c r="AE34" s="37"/>
      <c r="AF34" s="21"/>
      <c r="AG34" s="2"/>
      <c r="AH34" s="37"/>
      <c r="AI34" s="21"/>
      <c r="AJ34" s="2"/>
      <c r="AK34" s="37"/>
      <c r="AL34" s="21"/>
      <c r="AM34" s="2"/>
      <c r="AN34" s="37"/>
    </row>
    <row r="35" spans="2:40" ht="18" customHeight="1">
      <c r="B35" s="15" t="s">
        <v>36</v>
      </c>
      <c r="C35" s="2">
        <v>20</v>
      </c>
      <c r="D35" s="13" t="s">
        <v>469</v>
      </c>
      <c r="E35" s="11" t="s">
        <v>479</v>
      </c>
      <c r="F35" s="35">
        <f t="shared" si="0"/>
        <v>38</v>
      </c>
      <c r="G35" s="34"/>
      <c r="H35" s="22"/>
      <c r="I35" s="27"/>
      <c r="J35" s="38"/>
      <c r="K35" s="21">
        <v>19</v>
      </c>
      <c r="L35" s="2">
        <v>19</v>
      </c>
      <c r="M35" s="38">
        <v>38</v>
      </c>
      <c r="N35" s="21"/>
      <c r="O35" s="2"/>
      <c r="P35" s="38"/>
      <c r="Q35" s="21"/>
      <c r="R35" s="2"/>
      <c r="S35" s="38"/>
      <c r="T35" s="21"/>
      <c r="U35" s="2"/>
      <c r="V35" s="38"/>
      <c r="W35" s="21"/>
      <c r="X35" s="2"/>
      <c r="Y35" s="38"/>
      <c r="Z35" s="21"/>
      <c r="AA35" s="2"/>
      <c r="AB35" s="38"/>
      <c r="AC35" s="21"/>
      <c r="AD35" s="2"/>
      <c r="AE35" s="38"/>
      <c r="AF35" s="21"/>
      <c r="AG35" s="2"/>
      <c r="AH35" s="38"/>
      <c r="AI35" s="21"/>
      <c r="AJ35" s="2"/>
      <c r="AK35" s="38"/>
      <c r="AL35" s="21"/>
      <c r="AM35" s="2"/>
      <c r="AN35" s="38"/>
    </row>
    <row r="36" spans="2:40" ht="18" customHeight="1">
      <c r="B36" s="15" t="s">
        <v>37</v>
      </c>
      <c r="C36" s="2">
        <v>41</v>
      </c>
      <c r="D36" s="13" t="s">
        <v>623</v>
      </c>
      <c r="E36" s="9" t="s">
        <v>328</v>
      </c>
      <c r="F36" s="35">
        <f t="shared" si="0"/>
        <v>35</v>
      </c>
      <c r="G36" s="34"/>
      <c r="H36" s="22"/>
      <c r="I36" s="27"/>
      <c r="J36" s="38"/>
      <c r="K36" s="21"/>
      <c r="L36" s="2"/>
      <c r="M36" s="38"/>
      <c r="N36" s="21"/>
      <c r="O36" s="2"/>
      <c r="P36" s="38"/>
      <c r="Q36" s="21">
        <v>17</v>
      </c>
      <c r="R36" s="2">
        <v>18</v>
      </c>
      <c r="S36" s="38">
        <v>35</v>
      </c>
      <c r="T36" s="21"/>
      <c r="U36" s="2"/>
      <c r="V36" s="38"/>
      <c r="W36" s="21"/>
      <c r="X36" s="2"/>
      <c r="Y36" s="38"/>
      <c r="Z36" s="21"/>
      <c r="AA36" s="2"/>
      <c r="AB36" s="38"/>
      <c r="AC36" s="21"/>
      <c r="AD36" s="2"/>
      <c r="AE36" s="38"/>
      <c r="AF36" s="21"/>
      <c r="AG36" s="2"/>
      <c r="AH36" s="38"/>
      <c r="AI36" s="21"/>
      <c r="AJ36" s="2"/>
      <c r="AK36" s="38"/>
      <c r="AL36" s="21"/>
      <c r="AM36" s="2"/>
      <c r="AN36" s="38"/>
    </row>
    <row r="37" spans="2:40" ht="18" customHeight="1">
      <c r="B37" s="15" t="s">
        <v>642</v>
      </c>
      <c r="C37" s="50">
        <v>245</v>
      </c>
      <c r="D37" s="13" t="s">
        <v>475</v>
      </c>
      <c r="E37" s="11" t="s">
        <v>481</v>
      </c>
      <c r="F37" s="35">
        <f t="shared" si="0"/>
        <v>32</v>
      </c>
      <c r="G37" s="34"/>
      <c r="H37" s="22"/>
      <c r="I37" s="27"/>
      <c r="J37" s="38"/>
      <c r="K37" s="21">
        <v>16</v>
      </c>
      <c r="L37" s="2">
        <v>16</v>
      </c>
      <c r="M37" s="38">
        <v>32</v>
      </c>
      <c r="N37" s="21"/>
      <c r="O37" s="2"/>
      <c r="P37" s="38"/>
      <c r="Q37" s="21"/>
      <c r="R37" s="2"/>
      <c r="S37" s="38"/>
      <c r="T37" s="21"/>
      <c r="U37" s="2"/>
      <c r="V37" s="38"/>
      <c r="W37" s="21"/>
      <c r="X37" s="2"/>
      <c r="Y37" s="38"/>
      <c r="Z37" s="21"/>
      <c r="AA37" s="2"/>
      <c r="AB37" s="38"/>
      <c r="AC37" s="21"/>
      <c r="AD37" s="2"/>
      <c r="AE37" s="38"/>
      <c r="AF37" s="21"/>
      <c r="AG37" s="2"/>
      <c r="AH37" s="38"/>
      <c r="AI37" s="21"/>
      <c r="AJ37" s="2"/>
      <c r="AK37" s="38"/>
      <c r="AL37" s="21"/>
      <c r="AM37" s="2"/>
      <c r="AN37" s="38"/>
    </row>
    <row r="38" spans="2:40" ht="18" customHeight="1">
      <c r="B38" s="15" t="s">
        <v>642</v>
      </c>
      <c r="C38" s="2">
        <v>55</v>
      </c>
      <c r="D38" s="13" t="s">
        <v>470</v>
      </c>
      <c r="E38" s="9" t="s">
        <v>480</v>
      </c>
      <c r="F38" s="35">
        <f t="shared" si="0"/>
        <v>32</v>
      </c>
      <c r="G38" s="34"/>
      <c r="H38" s="22"/>
      <c r="I38" s="27"/>
      <c r="J38" s="39"/>
      <c r="K38" s="21">
        <v>0</v>
      </c>
      <c r="L38" s="2">
        <v>10</v>
      </c>
      <c r="M38" s="39">
        <v>10</v>
      </c>
      <c r="N38" s="21">
        <v>11</v>
      </c>
      <c r="O38" s="2">
        <v>11</v>
      </c>
      <c r="P38" s="39">
        <v>22</v>
      </c>
      <c r="Q38" s="21"/>
      <c r="R38" s="2"/>
      <c r="S38" s="39"/>
      <c r="T38" s="21"/>
      <c r="U38" s="2"/>
      <c r="V38" s="39"/>
      <c r="W38" s="21"/>
      <c r="X38" s="2"/>
      <c r="Y38" s="39"/>
      <c r="Z38" s="21"/>
      <c r="AA38" s="2"/>
      <c r="AB38" s="39"/>
      <c r="AC38" s="21"/>
      <c r="AD38" s="2"/>
      <c r="AE38" s="39"/>
      <c r="AF38" s="21"/>
      <c r="AG38" s="2"/>
      <c r="AH38" s="39"/>
      <c r="AI38" s="21"/>
      <c r="AJ38" s="2"/>
      <c r="AK38" s="39"/>
      <c r="AL38" s="21"/>
      <c r="AM38" s="2"/>
      <c r="AN38" s="39"/>
    </row>
    <row r="39" spans="2:40" ht="18" customHeight="1">
      <c r="B39" s="15" t="s">
        <v>40</v>
      </c>
      <c r="C39" s="2">
        <v>3</v>
      </c>
      <c r="D39" s="13" t="s">
        <v>624</v>
      </c>
      <c r="E39" s="11" t="s">
        <v>625</v>
      </c>
      <c r="F39" s="35">
        <f t="shared" si="0"/>
        <v>24</v>
      </c>
      <c r="G39" s="34"/>
      <c r="H39" s="22"/>
      <c r="I39" s="27"/>
      <c r="J39" s="38"/>
      <c r="K39" s="21"/>
      <c r="L39" s="2"/>
      <c r="M39" s="38"/>
      <c r="N39" s="21"/>
      <c r="O39" s="2"/>
      <c r="P39" s="38"/>
      <c r="Q39" s="21">
        <v>9</v>
      </c>
      <c r="R39" s="2">
        <v>15</v>
      </c>
      <c r="S39" s="38">
        <v>24</v>
      </c>
      <c r="T39" s="21"/>
      <c r="U39" s="2"/>
      <c r="V39" s="38"/>
      <c r="W39" s="21"/>
      <c r="X39" s="2"/>
      <c r="Y39" s="38"/>
      <c r="Z39" s="21"/>
      <c r="AA39" s="2"/>
      <c r="AB39" s="38"/>
      <c r="AC39" s="21"/>
      <c r="AD39" s="2"/>
      <c r="AE39" s="38"/>
      <c r="AF39" s="21"/>
      <c r="AG39" s="2"/>
      <c r="AH39" s="38"/>
      <c r="AI39" s="21"/>
      <c r="AJ39" s="2"/>
      <c r="AK39" s="38"/>
      <c r="AL39" s="21"/>
      <c r="AM39" s="2"/>
      <c r="AN39" s="38"/>
    </row>
    <row r="40" spans="2:40" ht="18" customHeight="1">
      <c r="B40" s="15" t="s">
        <v>41</v>
      </c>
      <c r="C40" s="2">
        <v>304</v>
      </c>
      <c r="D40" s="13" t="s">
        <v>476</v>
      </c>
      <c r="E40" s="9" t="s">
        <v>482</v>
      </c>
      <c r="F40" s="35">
        <f t="shared" si="0"/>
        <v>23</v>
      </c>
      <c r="G40" s="34"/>
      <c r="H40" s="22"/>
      <c r="I40" s="27"/>
      <c r="J40" s="38"/>
      <c r="K40" s="21">
        <v>12</v>
      </c>
      <c r="L40" s="2">
        <v>11</v>
      </c>
      <c r="M40" s="38">
        <v>23</v>
      </c>
      <c r="N40" s="21"/>
      <c r="O40" s="2"/>
      <c r="P40" s="38"/>
      <c r="Q40" s="21"/>
      <c r="R40" s="2"/>
      <c r="S40" s="38"/>
      <c r="T40" s="21"/>
      <c r="U40" s="2"/>
      <c r="V40" s="38"/>
      <c r="W40" s="21"/>
      <c r="X40" s="2"/>
      <c r="Y40" s="38"/>
      <c r="Z40" s="21"/>
      <c r="AA40" s="2"/>
      <c r="AB40" s="38"/>
      <c r="AC40" s="21"/>
      <c r="AD40" s="2"/>
      <c r="AE40" s="38"/>
      <c r="AF40" s="21"/>
      <c r="AG40" s="2"/>
      <c r="AH40" s="38"/>
      <c r="AI40" s="21"/>
      <c r="AJ40" s="2"/>
      <c r="AK40" s="38"/>
      <c r="AL40" s="21"/>
      <c r="AM40" s="2"/>
      <c r="AN40" s="38"/>
    </row>
    <row r="41" spans="2:40" ht="18" customHeight="1">
      <c r="B41" s="15" t="s">
        <v>42</v>
      </c>
      <c r="C41" s="2">
        <v>28</v>
      </c>
      <c r="D41" s="13" t="s">
        <v>626</v>
      </c>
      <c r="E41" s="9" t="s">
        <v>541</v>
      </c>
      <c r="F41" s="35">
        <f t="shared" si="0"/>
        <v>21</v>
      </c>
      <c r="G41" s="34"/>
      <c r="H41" s="22"/>
      <c r="I41" s="27"/>
      <c r="J41" s="38"/>
      <c r="K41" s="21"/>
      <c r="L41" s="2"/>
      <c r="M41" s="38"/>
      <c r="N41" s="21"/>
      <c r="O41" s="2"/>
      <c r="P41" s="38"/>
      <c r="Q41" s="21">
        <v>10</v>
      </c>
      <c r="R41" s="2">
        <v>11</v>
      </c>
      <c r="S41" s="38">
        <v>21</v>
      </c>
      <c r="T41" s="21"/>
      <c r="U41" s="2"/>
      <c r="V41" s="38"/>
      <c r="W41" s="21"/>
      <c r="X41" s="2"/>
      <c r="Y41" s="38"/>
      <c r="Z41" s="21"/>
      <c r="AA41" s="2"/>
      <c r="AB41" s="38"/>
      <c r="AC41" s="21"/>
      <c r="AD41" s="2"/>
      <c r="AE41" s="38"/>
      <c r="AF41" s="21"/>
      <c r="AG41" s="2"/>
      <c r="AH41" s="38"/>
      <c r="AI41" s="21"/>
      <c r="AJ41" s="2"/>
      <c r="AK41" s="38"/>
      <c r="AL41" s="21"/>
      <c r="AM41" s="2"/>
      <c r="AN41" s="38"/>
    </row>
    <row r="42" spans="2:40" ht="18" customHeight="1">
      <c r="B42" s="15" t="s">
        <v>43</v>
      </c>
      <c r="C42" s="2">
        <v>131</v>
      </c>
      <c r="D42" s="13" t="s">
        <v>529</v>
      </c>
      <c r="E42" s="9" t="s">
        <v>288</v>
      </c>
      <c r="F42" s="35">
        <f t="shared" si="0"/>
        <v>19</v>
      </c>
      <c r="G42" s="34"/>
      <c r="H42" s="22"/>
      <c r="I42" s="27"/>
      <c r="J42" s="38"/>
      <c r="K42" s="21"/>
      <c r="L42" s="2"/>
      <c r="M42" s="38"/>
      <c r="N42" s="21">
        <v>19</v>
      </c>
      <c r="O42" s="2">
        <v>0</v>
      </c>
      <c r="P42" s="38">
        <v>19</v>
      </c>
      <c r="Q42" s="21"/>
      <c r="R42" s="2"/>
      <c r="S42" s="38"/>
      <c r="T42" s="21"/>
      <c r="U42" s="2"/>
      <c r="V42" s="38"/>
      <c r="W42" s="21"/>
      <c r="X42" s="2"/>
      <c r="Y42" s="38"/>
      <c r="Z42" s="21"/>
      <c r="AA42" s="2"/>
      <c r="AB42" s="38"/>
      <c r="AC42" s="21"/>
      <c r="AD42" s="2"/>
      <c r="AE42" s="38"/>
      <c r="AF42" s="21"/>
      <c r="AG42" s="2"/>
      <c r="AH42" s="38"/>
      <c r="AI42" s="21"/>
      <c r="AJ42" s="2"/>
      <c r="AK42" s="38"/>
      <c r="AL42" s="21"/>
      <c r="AM42" s="2"/>
      <c r="AN42" s="38"/>
    </row>
    <row r="43" spans="2:40" ht="18" customHeight="1">
      <c r="B43" s="15" t="s">
        <v>44</v>
      </c>
      <c r="C43" s="2">
        <v>27</v>
      </c>
      <c r="D43" s="13" t="s">
        <v>272</v>
      </c>
      <c r="E43" s="11" t="s">
        <v>388</v>
      </c>
      <c r="F43" s="35">
        <f t="shared" si="0"/>
        <v>18</v>
      </c>
      <c r="G43" s="41"/>
      <c r="H43" s="22">
        <v>18</v>
      </c>
      <c r="I43" s="27">
        <v>0</v>
      </c>
      <c r="J43" s="38">
        <v>18</v>
      </c>
      <c r="K43" s="21"/>
      <c r="L43" s="2"/>
      <c r="M43" s="38"/>
      <c r="N43" s="21"/>
      <c r="O43" s="2"/>
      <c r="P43" s="38"/>
      <c r="Q43" s="21"/>
      <c r="R43" s="2"/>
      <c r="S43" s="38"/>
      <c r="T43" s="21"/>
      <c r="U43" s="2"/>
      <c r="V43" s="38"/>
      <c r="W43" s="21"/>
      <c r="X43" s="2"/>
      <c r="Y43" s="38"/>
      <c r="Z43" s="21"/>
      <c r="AA43" s="2"/>
      <c r="AB43" s="38"/>
      <c r="AC43" s="21"/>
      <c r="AD43" s="2"/>
      <c r="AE43" s="38"/>
      <c r="AF43" s="21"/>
      <c r="AG43" s="2"/>
      <c r="AH43" s="38"/>
      <c r="AI43" s="21"/>
      <c r="AJ43" s="2"/>
      <c r="AK43" s="38"/>
      <c r="AL43" s="21"/>
      <c r="AM43" s="2"/>
      <c r="AN43" s="38"/>
    </row>
    <row r="44" spans="2:40" ht="18" customHeight="1">
      <c r="B44" s="15" t="s">
        <v>45</v>
      </c>
      <c r="C44" s="2">
        <v>199</v>
      </c>
      <c r="D44" s="13" t="s">
        <v>627</v>
      </c>
      <c r="E44" s="11" t="s">
        <v>612</v>
      </c>
      <c r="F44" s="35">
        <f t="shared" si="0"/>
        <v>14</v>
      </c>
      <c r="G44" s="41"/>
      <c r="H44" s="22"/>
      <c r="I44" s="27"/>
      <c r="J44" s="38"/>
      <c r="K44" s="21"/>
      <c r="L44" s="2"/>
      <c r="M44" s="38"/>
      <c r="N44" s="21"/>
      <c r="O44" s="2"/>
      <c r="P44" s="38"/>
      <c r="Q44" s="21">
        <v>6</v>
      </c>
      <c r="R44" s="2">
        <v>8</v>
      </c>
      <c r="S44" s="38">
        <v>14</v>
      </c>
      <c r="T44" s="21"/>
      <c r="U44" s="2"/>
      <c r="V44" s="38"/>
      <c r="W44" s="21"/>
      <c r="X44" s="2"/>
      <c r="Y44" s="38"/>
      <c r="Z44" s="21"/>
      <c r="AA44" s="2"/>
      <c r="AB44" s="38"/>
      <c r="AC44" s="21"/>
      <c r="AD44" s="2"/>
      <c r="AE44" s="38"/>
      <c r="AF44" s="21"/>
      <c r="AG44" s="2"/>
      <c r="AH44" s="38"/>
      <c r="AI44" s="21"/>
      <c r="AJ44" s="2"/>
      <c r="AK44" s="38"/>
      <c r="AL44" s="21"/>
      <c r="AM44" s="2"/>
      <c r="AN44" s="38"/>
    </row>
    <row r="45" spans="2:40" ht="18" customHeight="1">
      <c r="B45" s="15" t="s">
        <v>46</v>
      </c>
      <c r="C45" s="51">
        <v>932</v>
      </c>
      <c r="D45" s="13" t="s">
        <v>628</v>
      </c>
      <c r="E45" s="9" t="s">
        <v>629</v>
      </c>
      <c r="F45" s="35">
        <f t="shared" si="0"/>
        <v>11</v>
      </c>
      <c r="G45" s="34"/>
      <c r="H45" s="22"/>
      <c r="I45" s="27"/>
      <c r="J45" s="38"/>
      <c r="K45" s="21"/>
      <c r="L45" s="2"/>
      <c r="M45" s="38"/>
      <c r="N45" s="21"/>
      <c r="O45" s="2"/>
      <c r="P45" s="38"/>
      <c r="Q45" s="21">
        <v>4</v>
      </c>
      <c r="R45" s="2">
        <v>7</v>
      </c>
      <c r="S45" s="38">
        <v>11</v>
      </c>
      <c r="T45" s="21"/>
      <c r="U45" s="2"/>
      <c r="V45" s="38"/>
      <c r="W45" s="21"/>
      <c r="X45" s="2"/>
      <c r="Y45" s="38"/>
      <c r="Z45" s="21"/>
      <c r="AA45" s="2"/>
      <c r="AB45" s="38"/>
      <c r="AC45" s="21"/>
      <c r="AD45" s="2"/>
      <c r="AE45" s="38"/>
      <c r="AF45" s="21"/>
      <c r="AG45" s="2"/>
      <c r="AH45" s="38"/>
      <c r="AI45" s="21"/>
      <c r="AJ45" s="2"/>
      <c r="AK45" s="38"/>
      <c r="AL45" s="21"/>
      <c r="AM45" s="2"/>
      <c r="AN45" s="38"/>
    </row>
    <row r="46" spans="2:40" ht="18" customHeight="1">
      <c r="B46" s="15" t="s">
        <v>47</v>
      </c>
      <c r="C46" s="2">
        <v>49</v>
      </c>
      <c r="D46" s="13" t="s">
        <v>530</v>
      </c>
      <c r="E46" s="9" t="s">
        <v>302</v>
      </c>
      <c r="F46" s="35">
        <f t="shared" si="0"/>
        <v>10</v>
      </c>
      <c r="G46" s="34"/>
      <c r="H46" s="22"/>
      <c r="I46" s="27"/>
      <c r="J46" s="38"/>
      <c r="K46" s="21"/>
      <c r="L46" s="2"/>
      <c r="M46" s="38"/>
      <c r="N46" s="21">
        <v>0</v>
      </c>
      <c r="O46" s="2">
        <v>10</v>
      </c>
      <c r="P46" s="38">
        <v>10</v>
      </c>
      <c r="Q46" s="21">
        <v>0</v>
      </c>
      <c r="R46" s="2">
        <v>0</v>
      </c>
      <c r="S46" s="38">
        <v>0</v>
      </c>
      <c r="T46" s="21"/>
      <c r="U46" s="2"/>
      <c r="V46" s="38"/>
      <c r="W46" s="21"/>
      <c r="X46" s="2"/>
      <c r="Y46" s="38"/>
      <c r="Z46" s="21"/>
      <c r="AA46" s="2"/>
      <c r="AB46" s="38"/>
      <c r="AC46" s="21"/>
      <c r="AD46" s="2"/>
      <c r="AE46" s="38"/>
      <c r="AF46" s="21"/>
      <c r="AG46" s="2"/>
      <c r="AH46" s="38"/>
      <c r="AI46" s="21"/>
      <c r="AJ46" s="2"/>
      <c r="AK46" s="38"/>
      <c r="AL46" s="21"/>
      <c r="AM46" s="2"/>
      <c r="AN46" s="38"/>
    </row>
    <row r="47" spans="2:40" ht="18" customHeight="1">
      <c r="B47" s="15" t="s">
        <v>48</v>
      </c>
      <c r="C47" s="2">
        <v>61</v>
      </c>
      <c r="D47" s="13" t="s">
        <v>630</v>
      </c>
      <c r="E47" s="11" t="s">
        <v>631</v>
      </c>
      <c r="F47" s="35">
        <f t="shared" si="0"/>
        <v>5</v>
      </c>
      <c r="G47" s="34"/>
      <c r="H47" s="22"/>
      <c r="I47" s="27"/>
      <c r="J47" s="38"/>
      <c r="K47" s="21"/>
      <c r="L47" s="2"/>
      <c r="M47" s="38"/>
      <c r="N47" s="21"/>
      <c r="O47" s="2"/>
      <c r="P47" s="38"/>
      <c r="Q47" s="21">
        <v>5</v>
      </c>
      <c r="R47" s="2">
        <v>0</v>
      </c>
      <c r="S47" s="38">
        <v>5</v>
      </c>
      <c r="T47" s="21"/>
      <c r="U47" s="2"/>
      <c r="V47" s="38"/>
      <c r="W47" s="21"/>
      <c r="X47" s="2"/>
      <c r="Y47" s="38"/>
      <c r="Z47" s="21"/>
      <c r="AA47" s="2"/>
      <c r="AB47" s="38"/>
      <c r="AC47" s="21"/>
      <c r="AD47" s="2"/>
      <c r="AE47" s="38"/>
      <c r="AF47" s="21"/>
      <c r="AG47" s="2"/>
      <c r="AH47" s="38"/>
      <c r="AI47" s="21"/>
      <c r="AJ47" s="2"/>
      <c r="AK47" s="38"/>
      <c r="AL47" s="21"/>
      <c r="AM47" s="2"/>
      <c r="AN47" s="38"/>
    </row>
    <row r="48" spans="2:40" ht="18" customHeight="1">
      <c r="B48" s="15"/>
      <c r="C48" s="2">
        <v>12</v>
      </c>
      <c r="D48" s="13" t="s">
        <v>273</v>
      </c>
      <c r="E48" s="11" t="s">
        <v>334</v>
      </c>
      <c r="F48" s="35">
        <f t="shared" si="0"/>
        <v>0</v>
      </c>
      <c r="G48" s="41"/>
      <c r="H48" s="22">
        <v>0</v>
      </c>
      <c r="I48" s="27">
        <v>0</v>
      </c>
      <c r="J48" s="37">
        <v>0</v>
      </c>
      <c r="K48" s="21"/>
      <c r="L48" s="2"/>
      <c r="M48" s="37"/>
      <c r="N48" s="21"/>
      <c r="O48" s="2"/>
      <c r="P48" s="37"/>
      <c r="Q48" s="21"/>
      <c r="R48" s="2"/>
      <c r="S48" s="37"/>
      <c r="T48" s="21"/>
      <c r="U48" s="2"/>
      <c r="V48" s="37"/>
      <c r="W48" s="21"/>
      <c r="X48" s="2"/>
      <c r="Y48" s="37"/>
      <c r="Z48" s="21"/>
      <c r="AA48" s="2"/>
      <c r="AB48" s="37"/>
      <c r="AC48" s="21"/>
      <c r="AD48" s="2"/>
      <c r="AE48" s="37"/>
      <c r="AF48" s="21"/>
      <c r="AG48" s="2"/>
      <c r="AH48" s="37"/>
      <c r="AI48" s="21"/>
      <c r="AJ48" s="2"/>
      <c r="AK48" s="37"/>
      <c r="AL48" s="21"/>
      <c r="AM48" s="2"/>
      <c r="AN48" s="37"/>
    </row>
    <row r="49" spans="2:40" ht="18" customHeight="1">
      <c r="B49" s="15"/>
      <c r="C49" s="2"/>
      <c r="D49" s="13"/>
      <c r="E49" s="9"/>
      <c r="F49" s="35"/>
      <c r="G49" s="34"/>
      <c r="H49" s="22"/>
      <c r="I49" s="27"/>
      <c r="J49" s="38"/>
      <c r="K49" s="21"/>
      <c r="L49" s="2"/>
      <c r="M49" s="38"/>
      <c r="N49" s="21"/>
      <c r="O49" s="2"/>
      <c r="P49" s="38"/>
      <c r="Q49" s="21"/>
      <c r="R49" s="2"/>
      <c r="S49" s="38"/>
      <c r="T49" s="21"/>
      <c r="U49" s="2"/>
      <c r="V49" s="38"/>
      <c r="W49" s="21"/>
      <c r="X49" s="2"/>
      <c r="Y49" s="38"/>
      <c r="Z49" s="21"/>
      <c r="AA49" s="2"/>
      <c r="AB49" s="38"/>
      <c r="AC49" s="21"/>
      <c r="AD49" s="2"/>
      <c r="AE49" s="38"/>
      <c r="AF49" s="21"/>
      <c r="AG49" s="2"/>
      <c r="AH49" s="38"/>
      <c r="AI49" s="21"/>
      <c r="AJ49" s="2"/>
      <c r="AK49" s="38"/>
      <c r="AL49" s="21"/>
      <c r="AM49" s="2"/>
      <c r="AN49" s="38"/>
    </row>
    <row r="50" spans="2:40" ht="18" customHeight="1">
      <c r="B50" s="15"/>
      <c r="C50" s="2"/>
      <c r="D50" s="13"/>
      <c r="E50" s="9"/>
      <c r="F50" s="35"/>
      <c r="G50" s="34"/>
      <c r="H50" s="22"/>
      <c r="I50" s="27"/>
      <c r="J50" s="39"/>
      <c r="K50" s="21"/>
      <c r="L50" s="2"/>
      <c r="M50" s="39"/>
      <c r="N50" s="21"/>
      <c r="O50" s="2"/>
      <c r="P50" s="39"/>
      <c r="Q50" s="21"/>
      <c r="R50" s="2"/>
      <c r="S50" s="39"/>
      <c r="T50" s="21"/>
      <c r="U50" s="2"/>
      <c r="V50" s="39"/>
      <c r="W50" s="21"/>
      <c r="X50" s="2"/>
      <c r="Y50" s="42"/>
      <c r="Z50" s="21"/>
      <c r="AA50" s="2"/>
      <c r="AB50" s="42"/>
      <c r="AC50" s="21"/>
      <c r="AD50" s="2"/>
      <c r="AE50" s="39"/>
      <c r="AF50" s="21"/>
      <c r="AG50" s="2"/>
      <c r="AH50" s="39"/>
      <c r="AI50" s="21"/>
      <c r="AJ50" s="2"/>
      <c r="AK50" s="39"/>
      <c r="AL50" s="21"/>
      <c r="AM50" s="2"/>
      <c r="AN50" s="39"/>
    </row>
    <row r="51" spans="2:40" ht="18" customHeight="1">
      <c r="B51" s="15"/>
      <c r="C51" s="2"/>
      <c r="D51" s="13"/>
      <c r="E51" s="9"/>
      <c r="F51" s="35"/>
      <c r="G51" s="34"/>
      <c r="H51" s="22"/>
      <c r="I51" s="27"/>
      <c r="J51" s="38"/>
      <c r="K51" s="21"/>
      <c r="L51" s="2"/>
      <c r="M51" s="38"/>
      <c r="N51" s="21"/>
      <c r="O51" s="2"/>
      <c r="P51" s="38"/>
      <c r="Q51" s="21"/>
      <c r="R51" s="2"/>
      <c r="S51" s="38"/>
      <c r="T51" s="21"/>
      <c r="U51" s="2"/>
      <c r="V51" s="38"/>
      <c r="W51" s="21"/>
      <c r="X51" s="2"/>
      <c r="Y51" s="38"/>
      <c r="Z51" s="21"/>
      <c r="AA51" s="2"/>
      <c r="AB51" s="38"/>
      <c r="AC51" s="21"/>
      <c r="AD51" s="2"/>
      <c r="AE51" s="38"/>
      <c r="AF51" s="21"/>
      <c r="AG51" s="2"/>
      <c r="AH51" s="38"/>
      <c r="AI51" s="21"/>
      <c r="AJ51" s="2"/>
      <c r="AK51" s="38"/>
      <c r="AL51" s="21"/>
      <c r="AM51" s="2"/>
      <c r="AN51" s="38"/>
    </row>
    <row r="52" spans="2:40" ht="18" customHeight="1">
      <c r="B52" s="15"/>
      <c r="C52" s="2"/>
      <c r="D52" s="13"/>
      <c r="E52" s="9"/>
      <c r="F52" s="35"/>
      <c r="G52" s="34"/>
      <c r="H52" s="22"/>
      <c r="I52" s="27"/>
      <c r="J52" s="38"/>
      <c r="K52" s="21"/>
      <c r="L52" s="2"/>
      <c r="M52" s="38"/>
      <c r="N52" s="21"/>
      <c r="O52" s="2"/>
      <c r="P52" s="38"/>
      <c r="Q52" s="21"/>
      <c r="R52" s="2"/>
      <c r="S52" s="38"/>
      <c r="T52" s="21"/>
      <c r="U52" s="2"/>
      <c r="V52" s="38"/>
      <c r="W52" s="21"/>
      <c r="X52" s="2"/>
      <c r="Y52" s="38"/>
      <c r="Z52" s="21"/>
      <c r="AA52" s="2"/>
      <c r="AB52" s="38"/>
      <c r="AC52" s="21"/>
      <c r="AD52" s="2"/>
      <c r="AE52" s="38"/>
      <c r="AF52" s="21"/>
      <c r="AG52" s="2"/>
      <c r="AH52" s="38"/>
      <c r="AI52" s="21"/>
      <c r="AJ52" s="2"/>
      <c r="AK52" s="38"/>
      <c r="AL52" s="21"/>
      <c r="AM52" s="2"/>
      <c r="AN52" s="38"/>
    </row>
    <row r="53" spans="2:40" ht="18" customHeight="1" thickBot="1">
      <c r="B53" s="16"/>
      <c r="C53" s="17"/>
      <c r="D53" s="29"/>
      <c r="E53" s="30"/>
      <c r="F53" s="36"/>
      <c r="G53" s="34"/>
      <c r="H53" s="23"/>
      <c r="I53" s="28"/>
      <c r="J53" s="40"/>
      <c r="K53" s="25"/>
      <c r="L53" s="17"/>
      <c r="M53" s="40"/>
      <c r="N53" s="25"/>
      <c r="O53" s="17"/>
      <c r="P53" s="40"/>
      <c r="Q53" s="25"/>
      <c r="R53" s="17"/>
      <c r="S53" s="40"/>
      <c r="T53" s="25"/>
      <c r="U53" s="17"/>
      <c r="V53" s="40"/>
      <c r="W53" s="25"/>
      <c r="X53" s="17"/>
      <c r="Y53" s="40"/>
      <c r="Z53" s="25"/>
      <c r="AA53" s="17"/>
      <c r="AB53" s="40"/>
      <c r="AC53" s="25"/>
      <c r="AD53" s="17"/>
      <c r="AE53" s="40"/>
      <c r="AF53" s="25"/>
      <c r="AG53" s="17"/>
      <c r="AH53" s="40"/>
      <c r="AI53" s="25"/>
      <c r="AJ53" s="17"/>
      <c r="AK53" s="40"/>
      <c r="AL53" s="25"/>
      <c r="AM53" s="17"/>
      <c r="AN53" s="40"/>
    </row>
    <row r="54" ht="12.75">
      <c r="F54" s="49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>
    <tabColor indexed="42"/>
  </sheetPr>
  <dimension ref="B2:AO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76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15</v>
      </c>
      <c r="D6" s="12" t="s">
        <v>278</v>
      </c>
      <c r="E6" s="11" t="s">
        <v>358</v>
      </c>
      <c r="F6" s="35">
        <f aca="true" t="shared" si="0" ref="F6:F31">SUM(J6,M6,P6,S6,V6,Y6,AB6,AE6,AH6,AK6,AN6)</f>
        <v>219</v>
      </c>
      <c r="G6" s="6"/>
      <c r="H6" s="24">
        <v>28</v>
      </c>
      <c r="I6" s="26">
        <v>25</v>
      </c>
      <c r="J6" s="37">
        <v>53</v>
      </c>
      <c r="K6" s="20">
        <v>25</v>
      </c>
      <c r="L6" s="3">
        <v>25</v>
      </c>
      <c r="M6" s="37">
        <v>50</v>
      </c>
      <c r="N6" s="20">
        <v>28</v>
      </c>
      <c r="O6" s="3">
        <v>28</v>
      </c>
      <c r="P6" s="37">
        <v>56</v>
      </c>
      <c r="Q6" s="20">
        <v>28</v>
      </c>
      <c r="R6" s="3">
        <v>32</v>
      </c>
      <c r="S6" s="37">
        <v>60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2">
        <v>118</v>
      </c>
      <c r="D7" s="13" t="s">
        <v>276</v>
      </c>
      <c r="E7" s="9" t="s">
        <v>373</v>
      </c>
      <c r="F7" s="35">
        <f t="shared" si="0"/>
        <v>211</v>
      </c>
      <c r="G7" s="6"/>
      <c r="H7" s="22">
        <v>32</v>
      </c>
      <c r="I7" s="27">
        <v>32</v>
      </c>
      <c r="J7" s="38">
        <v>64</v>
      </c>
      <c r="K7" s="21">
        <v>26</v>
      </c>
      <c r="L7" s="2">
        <v>30</v>
      </c>
      <c r="M7" s="38">
        <v>56</v>
      </c>
      <c r="N7" s="21">
        <v>32</v>
      </c>
      <c r="O7" s="2">
        <v>0</v>
      </c>
      <c r="P7" s="38">
        <v>32</v>
      </c>
      <c r="Q7" s="21">
        <v>35</v>
      </c>
      <c r="R7" s="2">
        <v>24</v>
      </c>
      <c r="S7" s="38">
        <v>59</v>
      </c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2">
        <v>9</v>
      </c>
      <c r="D8" s="13" t="s">
        <v>281</v>
      </c>
      <c r="E8" s="9" t="s">
        <v>307</v>
      </c>
      <c r="F8" s="35">
        <f t="shared" si="0"/>
        <v>204</v>
      </c>
      <c r="G8" s="6"/>
      <c r="H8" s="22">
        <v>23</v>
      </c>
      <c r="I8" s="27">
        <v>23</v>
      </c>
      <c r="J8" s="38">
        <v>46</v>
      </c>
      <c r="K8" s="21">
        <v>28</v>
      </c>
      <c r="L8" s="2">
        <v>26</v>
      </c>
      <c r="M8" s="38">
        <v>54</v>
      </c>
      <c r="N8" s="21">
        <v>24</v>
      </c>
      <c r="O8" s="2">
        <v>25</v>
      </c>
      <c r="P8" s="38">
        <v>49</v>
      </c>
      <c r="Q8" s="21">
        <v>25</v>
      </c>
      <c r="R8" s="2">
        <v>30</v>
      </c>
      <c r="S8" s="38">
        <v>55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191</v>
      </c>
      <c r="D9" s="13" t="s">
        <v>152</v>
      </c>
      <c r="E9" s="11" t="s">
        <v>357</v>
      </c>
      <c r="F9" s="35">
        <f t="shared" si="0"/>
        <v>168</v>
      </c>
      <c r="G9" s="6"/>
      <c r="H9" s="22">
        <v>19</v>
      </c>
      <c r="I9" s="27">
        <v>18</v>
      </c>
      <c r="J9" s="38">
        <v>37</v>
      </c>
      <c r="K9" s="21">
        <v>23</v>
      </c>
      <c r="L9" s="2">
        <v>22</v>
      </c>
      <c r="M9" s="38">
        <v>45</v>
      </c>
      <c r="N9" s="21">
        <v>19</v>
      </c>
      <c r="O9" s="2">
        <v>21</v>
      </c>
      <c r="P9" s="38">
        <v>40</v>
      </c>
      <c r="Q9" s="21">
        <v>23</v>
      </c>
      <c r="R9" s="2">
        <v>23</v>
      </c>
      <c r="S9" s="38">
        <v>46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2">
        <v>104</v>
      </c>
      <c r="D10" s="13" t="s">
        <v>284</v>
      </c>
      <c r="E10" s="11" t="s">
        <v>288</v>
      </c>
      <c r="F10" s="35">
        <f t="shared" si="0"/>
        <v>158</v>
      </c>
      <c r="G10" s="6"/>
      <c r="H10" s="22">
        <v>18</v>
      </c>
      <c r="I10" s="27">
        <v>20</v>
      </c>
      <c r="J10" s="38">
        <v>38</v>
      </c>
      <c r="K10" s="21">
        <v>21</v>
      </c>
      <c r="L10" s="2">
        <v>23</v>
      </c>
      <c r="M10" s="38">
        <v>44</v>
      </c>
      <c r="N10" s="21">
        <v>18</v>
      </c>
      <c r="O10" s="2">
        <v>19</v>
      </c>
      <c r="P10" s="38">
        <v>37</v>
      </c>
      <c r="Q10" s="21">
        <v>19</v>
      </c>
      <c r="R10" s="2">
        <v>20</v>
      </c>
      <c r="S10" s="38">
        <v>39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2">
        <v>174</v>
      </c>
      <c r="D11" s="13" t="s">
        <v>200</v>
      </c>
      <c r="E11" s="9" t="s">
        <v>368</v>
      </c>
      <c r="F11" s="35">
        <f t="shared" si="0"/>
        <v>155</v>
      </c>
      <c r="G11" s="6"/>
      <c r="H11" s="22">
        <v>24</v>
      </c>
      <c r="I11" s="27">
        <v>24</v>
      </c>
      <c r="J11" s="38">
        <v>48</v>
      </c>
      <c r="K11" s="21"/>
      <c r="L11" s="2"/>
      <c r="M11" s="38"/>
      <c r="N11" s="21">
        <v>26</v>
      </c>
      <c r="O11" s="2">
        <v>26</v>
      </c>
      <c r="P11" s="38">
        <v>52</v>
      </c>
      <c r="Q11" s="21">
        <v>30</v>
      </c>
      <c r="R11" s="2">
        <v>25</v>
      </c>
      <c r="S11" s="38">
        <v>55</v>
      </c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658</v>
      </c>
      <c r="C12" s="10">
        <v>57</v>
      </c>
      <c r="D12" s="13" t="s">
        <v>531</v>
      </c>
      <c r="E12" s="11" t="s">
        <v>541</v>
      </c>
      <c r="F12" s="35">
        <f t="shared" si="0"/>
        <v>137</v>
      </c>
      <c r="G12" s="18"/>
      <c r="H12" s="22"/>
      <c r="I12" s="27"/>
      <c r="J12" s="38"/>
      <c r="K12" s="21"/>
      <c r="L12" s="2"/>
      <c r="M12" s="38"/>
      <c r="N12" s="21">
        <v>35</v>
      </c>
      <c r="O12" s="2">
        <v>35</v>
      </c>
      <c r="P12" s="38">
        <v>70</v>
      </c>
      <c r="Q12" s="21">
        <v>32</v>
      </c>
      <c r="R12" s="2">
        <v>35</v>
      </c>
      <c r="S12" s="38">
        <v>67</v>
      </c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658</v>
      </c>
      <c r="C13" s="2">
        <v>44</v>
      </c>
      <c r="D13" s="12" t="s">
        <v>275</v>
      </c>
      <c r="E13" s="11" t="s">
        <v>392</v>
      </c>
      <c r="F13" s="35">
        <f t="shared" si="0"/>
        <v>137</v>
      </c>
      <c r="G13" s="6"/>
      <c r="H13" s="22">
        <v>35</v>
      </c>
      <c r="I13" s="27">
        <v>35</v>
      </c>
      <c r="J13" s="38">
        <v>70</v>
      </c>
      <c r="K13" s="21">
        <v>35</v>
      </c>
      <c r="L13" s="2">
        <v>32</v>
      </c>
      <c r="M13" s="38">
        <v>67</v>
      </c>
      <c r="N13" s="21"/>
      <c r="O13" s="2"/>
      <c r="P13" s="38"/>
      <c r="Q13" s="21"/>
      <c r="R13" s="2"/>
      <c r="S13" s="38"/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15</v>
      </c>
      <c r="C14" s="2">
        <v>2</v>
      </c>
      <c r="D14" s="13" t="s">
        <v>283</v>
      </c>
      <c r="E14" s="11" t="s">
        <v>288</v>
      </c>
      <c r="F14" s="35">
        <f t="shared" si="0"/>
        <v>127</v>
      </c>
      <c r="G14" s="19"/>
      <c r="H14" s="22">
        <v>22</v>
      </c>
      <c r="I14" s="27">
        <v>21</v>
      </c>
      <c r="J14" s="42">
        <v>43</v>
      </c>
      <c r="K14" s="21"/>
      <c r="L14" s="2"/>
      <c r="M14" s="42"/>
      <c r="N14" s="21">
        <v>22</v>
      </c>
      <c r="O14" s="2">
        <v>20</v>
      </c>
      <c r="P14" s="42">
        <v>42</v>
      </c>
      <c r="Q14" s="21">
        <v>21</v>
      </c>
      <c r="R14" s="2">
        <v>21</v>
      </c>
      <c r="S14" s="42">
        <v>42</v>
      </c>
      <c r="T14" s="21"/>
      <c r="U14" s="2"/>
      <c r="V14" s="42"/>
      <c r="W14" s="21"/>
      <c r="X14" s="2"/>
      <c r="Y14" s="42"/>
      <c r="Z14" s="21"/>
      <c r="AA14" s="2"/>
      <c r="AB14" s="42"/>
      <c r="AC14" s="21"/>
      <c r="AD14" s="2"/>
      <c r="AE14" s="42"/>
      <c r="AF14" s="21"/>
      <c r="AG14" s="2"/>
      <c r="AH14" s="42"/>
      <c r="AI14" s="21"/>
      <c r="AJ14" s="2"/>
      <c r="AK14" s="42"/>
      <c r="AL14" s="21"/>
      <c r="AM14" s="2"/>
      <c r="AN14" s="42"/>
    </row>
    <row r="15" spans="2:40" ht="18" customHeight="1">
      <c r="B15" s="15" t="s">
        <v>16</v>
      </c>
      <c r="C15" s="7">
        <v>7</v>
      </c>
      <c r="D15" s="13" t="s">
        <v>277</v>
      </c>
      <c r="E15" s="9" t="s">
        <v>307</v>
      </c>
      <c r="F15" s="35">
        <f t="shared" si="0"/>
        <v>120</v>
      </c>
      <c r="G15" s="6"/>
      <c r="H15" s="22">
        <v>30</v>
      </c>
      <c r="I15" s="27">
        <v>28</v>
      </c>
      <c r="J15" s="38">
        <v>58</v>
      </c>
      <c r="K15" s="21"/>
      <c r="L15" s="2"/>
      <c r="M15" s="38"/>
      <c r="N15" s="21">
        <v>30</v>
      </c>
      <c r="O15" s="2">
        <v>32</v>
      </c>
      <c r="P15" s="38">
        <v>62</v>
      </c>
      <c r="Q15" s="21"/>
      <c r="R15" s="2"/>
      <c r="S15" s="38"/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17</v>
      </c>
      <c r="C16" s="50">
        <v>72</v>
      </c>
      <c r="D16" s="13" t="s">
        <v>280</v>
      </c>
      <c r="E16" s="9" t="s">
        <v>391</v>
      </c>
      <c r="F16" s="35">
        <f t="shared" si="0"/>
        <v>103</v>
      </c>
      <c r="G16" s="6"/>
      <c r="H16" s="22">
        <v>25</v>
      </c>
      <c r="I16" s="27">
        <v>26</v>
      </c>
      <c r="J16" s="38">
        <v>51</v>
      </c>
      <c r="K16" s="21"/>
      <c r="L16" s="2"/>
      <c r="M16" s="38"/>
      <c r="N16" s="21"/>
      <c r="O16" s="2"/>
      <c r="P16" s="38"/>
      <c r="Q16" s="21">
        <v>26</v>
      </c>
      <c r="R16" s="2">
        <v>26</v>
      </c>
      <c r="S16" s="38">
        <v>52</v>
      </c>
      <c r="T16" s="21"/>
      <c r="U16" s="2"/>
      <c r="V16" s="38"/>
      <c r="W16" s="21"/>
      <c r="X16" s="2"/>
      <c r="Y16" s="38"/>
      <c r="Z16" s="21"/>
      <c r="AA16" s="2"/>
      <c r="AB16" s="38"/>
      <c r="AC16" s="21"/>
      <c r="AD16" s="2"/>
      <c r="AE16" s="38"/>
      <c r="AF16" s="21"/>
      <c r="AG16" s="2"/>
      <c r="AH16" s="38"/>
      <c r="AI16" s="21"/>
      <c r="AJ16" s="2"/>
      <c r="AK16" s="38"/>
      <c r="AL16" s="21"/>
      <c r="AM16" s="2"/>
      <c r="AN16" s="38"/>
      <c r="AO16" s="4"/>
    </row>
    <row r="17" spans="2:40" ht="18" customHeight="1">
      <c r="B17" s="15" t="s">
        <v>18</v>
      </c>
      <c r="C17" s="2">
        <v>67</v>
      </c>
      <c r="D17" s="13" t="s">
        <v>533</v>
      </c>
      <c r="E17" s="11" t="s">
        <v>542</v>
      </c>
      <c r="F17" s="35">
        <f t="shared" si="0"/>
        <v>96</v>
      </c>
      <c r="G17" s="6"/>
      <c r="H17" s="22"/>
      <c r="I17" s="27"/>
      <c r="J17" s="38"/>
      <c r="K17" s="21"/>
      <c r="L17" s="2"/>
      <c r="M17" s="38"/>
      <c r="N17" s="21">
        <v>20</v>
      </c>
      <c r="O17" s="2">
        <v>24</v>
      </c>
      <c r="P17" s="38">
        <v>44</v>
      </c>
      <c r="Q17" s="21">
        <v>24</v>
      </c>
      <c r="R17" s="2">
        <v>28</v>
      </c>
      <c r="S17" s="38">
        <v>52</v>
      </c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19</v>
      </c>
      <c r="C18" s="2">
        <v>62</v>
      </c>
      <c r="D18" s="13" t="s">
        <v>159</v>
      </c>
      <c r="E18" s="9" t="s">
        <v>298</v>
      </c>
      <c r="F18" s="35">
        <f t="shared" si="0"/>
        <v>90</v>
      </c>
      <c r="G18" s="6"/>
      <c r="H18" s="22">
        <v>20</v>
      </c>
      <c r="I18" s="27">
        <v>22</v>
      </c>
      <c r="J18" s="38">
        <v>42</v>
      </c>
      <c r="K18" s="21">
        <v>24</v>
      </c>
      <c r="L18" s="2">
        <v>24</v>
      </c>
      <c r="M18" s="38">
        <v>48</v>
      </c>
      <c r="N18" s="21"/>
      <c r="O18" s="2"/>
      <c r="P18" s="38"/>
      <c r="Q18" s="21"/>
      <c r="R18" s="2"/>
      <c r="S18" s="38"/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20</v>
      </c>
      <c r="C19" s="2">
        <v>300</v>
      </c>
      <c r="D19" s="13" t="s">
        <v>487</v>
      </c>
      <c r="E19" s="9" t="s">
        <v>489</v>
      </c>
      <c r="F19" s="35">
        <f t="shared" si="0"/>
        <v>67</v>
      </c>
      <c r="G19" s="6"/>
      <c r="H19" s="22"/>
      <c r="I19" s="27"/>
      <c r="J19" s="38"/>
      <c r="K19" s="21">
        <v>32</v>
      </c>
      <c r="L19" s="2">
        <v>35</v>
      </c>
      <c r="M19" s="38">
        <v>67</v>
      </c>
      <c r="N19" s="21"/>
      <c r="O19" s="2"/>
      <c r="P19" s="38"/>
      <c r="Q19" s="21"/>
      <c r="R19" s="2"/>
      <c r="S19" s="38"/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 t="s">
        <v>21</v>
      </c>
      <c r="C20" s="2">
        <v>130</v>
      </c>
      <c r="D20" s="13" t="s">
        <v>486</v>
      </c>
      <c r="E20" s="9" t="s">
        <v>315</v>
      </c>
      <c r="F20" s="35">
        <f t="shared" si="0"/>
        <v>58</v>
      </c>
      <c r="G20" s="6"/>
      <c r="H20" s="22"/>
      <c r="I20" s="27"/>
      <c r="J20" s="37"/>
      <c r="K20" s="21">
        <v>30</v>
      </c>
      <c r="L20" s="2">
        <v>28</v>
      </c>
      <c r="M20" s="37">
        <v>58</v>
      </c>
      <c r="N20" s="21"/>
      <c r="O20" s="2"/>
      <c r="P20" s="37"/>
      <c r="Q20" s="21"/>
      <c r="R20" s="2"/>
      <c r="S20" s="37"/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 t="s">
        <v>662</v>
      </c>
      <c r="C21" s="3">
        <v>69</v>
      </c>
      <c r="D21" s="12" t="s">
        <v>518</v>
      </c>
      <c r="E21" s="9" t="s">
        <v>536</v>
      </c>
      <c r="F21" s="35">
        <f t="shared" si="0"/>
        <v>55</v>
      </c>
      <c r="G21" s="34"/>
      <c r="H21" s="22"/>
      <c r="I21" s="27"/>
      <c r="J21" s="38"/>
      <c r="K21" s="21"/>
      <c r="L21" s="2"/>
      <c r="M21" s="38"/>
      <c r="N21" s="21">
        <v>25</v>
      </c>
      <c r="O21" s="2">
        <v>30</v>
      </c>
      <c r="P21" s="38">
        <v>55</v>
      </c>
      <c r="Q21" s="21"/>
      <c r="R21" s="2"/>
      <c r="S21" s="38"/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 t="s">
        <v>662</v>
      </c>
      <c r="C22" s="3">
        <v>56</v>
      </c>
      <c r="D22" s="12" t="s">
        <v>535</v>
      </c>
      <c r="E22" s="11" t="s">
        <v>543</v>
      </c>
      <c r="F22" s="35">
        <f t="shared" si="0"/>
        <v>55</v>
      </c>
      <c r="G22" s="34"/>
      <c r="H22" s="22"/>
      <c r="I22" s="27"/>
      <c r="J22" s="38"/>
      <c r="K22" s="21"/>
      <c r="L22" s="2"/>
      <c r="M22" s="38"/>
      <c r="N22" s="21">
        <v>17</v>
      </c>
      <c r="O22" s="2">
        <v>0</v>
      </c>
      <c r="P22" s="38">
        <v>17</v>
      </c>
      <c r="Q22" s="21">
        <v>20</v>
      </c>
      <c r="R22" s="2">
        <v>18</v>
      </c>
      <c r="S22" s="38">
        <v>38</v>
      </c>
      <c r="T22" s="21"/>
      <c r="U22" s="2"/>
      <c r="V22" s="38"/>
      <c r="W22" s="21"/>
      <c r="X22" s="2"/>
      <c r="Y22" s="38"/>
      <c r="Z22" s="21"/>
      <c r="AA22" s="2"/>
      <c r="AB22" s="38"/>
      <c r="AC22" s="21"/>
      <c r="AD22" s="2"/>
      <c r="AE22" s="38"/>
      <c r="AF22" s="21"/>
      <c r="AG22" s="2"/>
      <c r="AH22" s="38"/>
      <c r="AI22" s="21"/>
      <c r="AJ22" s="2"/>
      <c r="AK22" s="38"/>
      <c r="AL22" s="21"/>
      <c r="AM22" s="2"/>
      <c r="AN22" s="38"/>
    </row>
    <row r="23" spans="2:40" ht="18" customHeight="1">
      <c r="B23" s="15" t="s">
        <v>24</v>
      </c>
      <c r="C23" s="2">
        <v>1</v>
      </c>
      <c r="D23" s="13" t="s">
        <v>279</v>
      </c>
      <c r="E23" s="11" t="s">
        <v>290</v>
      </c>
      <c r="F23" s="35">
        <f t="shared" si="0"/>
        <v>51</v>
      </c>
      <c r="G23" s="41"/>
      <c r="H23" s="22">
        <v>21</v>
      </c>
      <c r="I23" s="27">
        <v>30</v>
      </c>
      <c r="J23" s="38">
        <v>51</v>
      </c>
      <c r="K23" s="21"/>
      <c r="L23" s="2"/>
      <c r="M23" s="38"/>
      <c r="N23" s="21"/>
      <c r="O23" s="2"/>
      <c r="P23" s="38"/>
      <c r="Q23" s="21"/>
      <c r="R23" s="2"/>
      <c r="S23" s="38"/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>
      <c r="B24" s="15" t="s">
        <v>25</v>
      </c>
      <c r="C24" s="10">
        <v>54</v>
      </c>
      <c r="D24" s="13" t="s">
        <v>532</v>
      </c>
      <c r="E24" s="11" t="s">
        <v>391</v>
      </c>
      <c r="F24" s="35">
        <f t="shared" si="0"/>
        <v>46</v>
      </c>
      <c r="G24" s="48"/>
      <c r="H24" s="22"/>
      <c r="I24" s="27"/>
      <c r="J24" s="38"/>
      <c r="K24" s="21"/>
      <c r="L24" s="2"/>
      <c r="M24" s="38"/>
      <c r="N24" s="21">
        <v>23</v>
      </c>
      <c r="O24" s="2">
        <v>23</v>
      </c>
      <c r="P24" s="38">
        <v>46</v>
      </c>
      <c r="Q24" s="21"/>
      <c r="R24" s="2"/>
      <c r="S24" s="38"/>
      <c r="T24" s="21"/>
      <c r="U24" s="2"/>
      <c r="V24" s="38"/>
      <c r="W24" s="21"/>
      <c r="X24" s="2"/>
      <c r="Y24" s="38"/>
      <c r="Z24" s="21"/>
      <c r="AA24" s="2"/>
      <c r="AB24" s="38"/>
      <c r="AC24" s="21"/>
      <c r="AD24" s="2"/>
      <c r="AE24" s="38"/>
      <c r="AF24" s="21"/>
      <c r="AG24" s="2"/>
      <c r="AH24" s="38"/>
      <c r="AI24" s="21"/>
      <c r="AJ24" s="2"/>
      <c r="AK24" s="38"/>
      <c r="AL24" s="21"/>
      <c r="AM24" s="2"/>
      <c r="AN24" s="38"/>
    </row>
    <row r="25" spans="2:40" ht="18" customHeight="1">
      <c r="B25" s="15" t="s">
        <v>26</v>
      </c>
      <c r="C25" s="2">
        <v>52</v>
      </c>
      <c r="D25" s="13" t="s">
        <v>282</v>
      </c>
      <c r="E25" s="9" t="s">
        <v>335</v>
      </c>
      <c r="F25" s="35">
        <f t="shared" si="0"/>
        <v>45</v>
      </c>
      <c r="G25" s="34"/>
      <c r="H25" s="22">
        <v>26</v>
      </c>
      <c r="I25" s="27">
        <v>19</v>
      </c>
      <c r="J25" s="38">
        <v>45</v>
      </c>
      <c r="K25" s="21"/>
      <c r="L25" s="2"/>
      <c r="M25" s="38"/>
      <c r="N25" s="21"/>
      <c r="O25" s="2"/>
      <c r="P25" s="38"/>
      <c r="Q25" s="21"/>
      <c r="R25" s="2"/>
      <c r="S25" s="38"/>
      <c r="T25" s="21"/>
      <c r="U25" s="2"/>
      <c r="V25" s="38"/>
      <c r="W25" s="21"/>
      <c r="X25" s="2"/>
      <c r="Y25" s="38"/>
      <c r="Z25" s="21"/>
      <c r="AA25" s="2"/>
      <c r="AB25" s="38"/>
      <c r="AC25" s="21"/>
      <c r="AD25" s="2"/>
      <c r="AE25" s="38"/>
      <c r="AF25" s="21"/>
      <c r="AG25" s="2"/>
      <c r="AH25" s="38"/>
      <c r="AI25" s="21"/>
      <c r="AJ25" s="2"/>
      <c r="AK25" s="38"/>
      <c r="AL25" s="21"/>
      <c r="AM25" s="2"/>
      <c r="AN25" s="38"/>
    </row>
    <row r="26" spans="2:40" ht="18" customHeight="1">
      <c r="B26" s="15" t="s">
        <v>27</v>
      </c>
      <c r="C26" s="2">
        <v>180</v>
      </c>
      <c r="D26" s="13" t="s">
        <v>604</v>
      </c>
      <c r="E26" s="11" t="s">
        <v>605</v>
      </c>
      <c r="F26" s="35">
        <f t="shared" si="0"/>
        <v>44</v>
      </c>
      <c r="G26" s="41"/>
      <c r="H26" s="22"/>
      <c r="I26" s="27"/>
      <c r="J26" s="38"/>
      <c r="K26" s="21"/>
      <c r="L26" s="2"/>
      <c r="M26" s="38"/>
      <c r="N26" s="21"/>
      <c r="O26" s="2"/>
      <c r="P26" s="38"/>
      <c r="Q26" s="21">
        <v>22</v>
      </c>
      <c r="R26" s="2">
        <v>22</v>
      </c>
      <c r="S26" s="38">
        <v>44</v>
      </c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 t="s">
        <v>638</v>
      </c>
      <c r="C27" s="2">
        <v>82</v>
      </c>
      <c r="D27" s="12" t="s">
        <v>485</v>
      </c>
      <c r="E27" s="9" t="s">
        <v>488</v>
      </c>
      <c r="F27" s="35">
        <f t="shared" si="0"/>
        <v>43</v>
      </c>
      <c r="G27" s="34"/>
      <c r="H27" s="22"/>
      <c r="I27" s="27"/>
      <c r="J27" s="39"/>
      <c r="K27" s="21">
        <v>22</v>
      </c>
      <c r="L27" s="2">
        <v>21</v>
      </c>
      <c r="M27" s="39">
        <v>43</v>
      </c>
      <c r="N27" s="21"/>
      <c r="O27" s="2"/>
      <c r="P27" s="39"/>
      <c r="Q27" s="21"/>
      <c r="R27" s="2"/>
      <c r="S27" s="39"/>
      <c r="T27" s="21"/>
      <c r="U27" s="2"/>
      <c r="V27" s="39"/>
      <c r="W27" s="21"/>
      <c r="X27" s="2"/>
      <c r="Y27" s="39"/>
      <c r="Z27" s="21"/>
      <c r="AA27" s="2"/>
      <c r="AB27" s="39"/>
      <c r="AC27" s="21"/>
      <c r="AD27" s="2"/>
      <c r="AE27" s="39"/>
      <c r="AF27" s="21"/>
      <c r="AG27" s="2"/>
      <c r="AH27" s="39"/>
      <c r="AI27" s="21"/>
      <c r="AJ27" s="2"/>
      <c r="AK27" s="39"/>
      <c r="AL27" s="21"/>
      <c r="AM27" s="2"/>
      <c r="AN27" s="39"/>
    </row>
    <row r="28" spans="2:40" ht="18" customHeight="1">
      <c r="B28" s="15" t="s">
        <v>638</v>
      </c>
      <c r="C28" s="7">
        <v>171</v>
      </c>
      <c r="D28" s="13" t="s">
        <v>534</v>
      </c>
      <c r="E28" s="11" t="s">
        <v>288</v>
      </c>
      <c r="F28" s="35">
        <f t="shared" si="0"/>
        <v>43</v>
      </c>
      <c r="G28" s="34"/>
      <c r="H28" s="22"/>
      <c r="I28" s="27"/>
      <c r="J28" s="38"/>
      <c r="K28" s="21"/>
      <c r="L28" s="2"/>
      <c r="M28" s="38"/>
      <c r="N28" s="21">
        <v>21</v>
      </c>
      <c r="O28" s="2">
        <v>22</v>
      </c>
      <c r="P28" s="38">
        <v>43</v>
      </c>
      <c r="Q28" s="21"/>
      <c r="R28" s="2"/>
      <c r="S28" s="38"/>
      <c r="T28" s="21"/>
      <c r="U28" s="2"/>
      <c r="V28" s="38"/>
      <c r="W28" s="21"/>
      <c r="X28" s="2"/>
      <c r="Y28" s="38"/>
      <c r="Z28" s="21"/>
      <c r="AA28" s="2"/>
      <c r="AB28" s="38"/>
      <c r="AC28" s="21"/>
      <c r="AD28" s="2"/>
      <c r="AE28" s="38"/>
      <c r="AF28" s="21"/>
      <c r="AG28" s="2"/>
      <c r="AH28" s="38"/>
      <c r="AI28" s="21"/>
      <c r="AJ28" s="2"/>
      <c r="AK28" s="38"/>
      <c r="AL28" s="21"/>
      <c r="AM28" s="2"/>
      <c r="AN28" s="38"/>
    </row>
    <row r="29" spans="2:40" ht="18" customHeight="1">
      <c r="B29" s="15" t="s">
        <v>30</v>
      </c>
      <c r="C29" s="2">
        <v>145</v>
      </c>
      <c r="D29" s="13" t="s">
        <v>632</v>
      </c>
      <c r="E29" s="11" t="s">
        <v>633</v>
      </c>
      <c r="F29" s="35">
        <f t="shared" si="0"/>
        <v>36</v>
      </c>
      <c r="G29" s="34"/>
      <c r="H29" s="22"/>
      <c r="I29" s="27"/>
      <c r="J29" s="39"/>
      <c r="K29" s="21"/>
      <c r="L29" s="2"/>
      <c r="M29" s="39"/>
      <c r="N29" s="21"/>
      <c r="O29" s="2"/>
      <c r="P29" s="39"/>
      <c r="Q29" s="21">
        <v>17</v>
      </c>
      <c r="R29" s="2">
        <v>19</v>
      </c>
      <c r="S29" s="39">
        <v>36</v>
      </c>
      <c r="T29" s="21"/>
      <c r="U29" s="2"/>
      <c r="V29" s="39"/>
      <c r="W29" s="21"/>
      <c r="X29" s="2"/>
      <c r="Y29" s="39"/>
      <c r="Z29" s="21"/>
      <c r="AA29" s="2"/>
      <c r="AB29" s="39"/>
      <c r="AC29" s="21"/>
      <c r="AD29" s="2"/>
      <c r="AE29" s="39"/>
      <c r="AF29" s="21"/>
      <c r="AG29" s="2"/>
      <c r="AH29" s="39"/>
      <c r="AI29" s="21"/>
      <c r="AJ29" s="2"/>
      <c r="AK29" s="39"/>
      <c r="AL29" s="21"/>
      <c r="AM29" s="2"/>
      <c r="AN29" s="39"/>
    </row>
    <row r="30" spans="2:40" ht="18" customHeight="1">
      <c r="B30" s="15" t="s">
        <v>31</v>
      </c>
      <c r="C30" s="2">
        <v>73</v>
      </c>
      <c r="D30" s="13" t="s">
        <v>634</v>
      </c>
      <c r="E30" s="9" t="s">
        <v>635</v>
      </c>
      <c r="F30" s="35">
        <f t="shared" si="0"/>
        <v>34</v>
      </c>
      <c r="G30" s="34"/>
      <c r="H30" s="22"/>
      <c r="I30" s="27"/>
      <c r="J30" s="38"/>
      <c r="K30" s="21"/>
      <c r="L30" s="2"/>
      <c r="M30" s="38"/>
      <c r="N30" s="21"/>
      <c r="O30" s="2"/>
      <c r="P30" s="38"/>
      <c r="Q30" s="21">
        <v>18</v>
      </c>
      <c r="R30" s="2">
        <v>16</v>
      </c>
      <c r="S30" s="38">
        <v>34</v>
      </c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>
      <c r="B31" s="15"/>
      <c r="C31" s="2">
        <v>21</v>
      </c>
      <c r="D31" s="13" t="s">
        <v>90</v>
      </c>
      <c r="E31" s="11" t="s">
        <v>338</v>
      </c>
      <c r="F31" s="35">
        <f t="shared" si="0"/>
        <v>0</v>
      </c>
      <c r="G31" s="34"/>
      <c r="H31" s="22">
        <v>0</v>
      </c>
      <c r="I31" s="27">
        <v>0</v>
      </c>
      <c r="J31" s="38">
        <v>0</v>
      </c>
      <c r="K31" s="21"/>
      <c r="L31" s="2"/>
      <c r="M31" s="38"/>
      <c r="N31" s="21"/>
      <c r="O31" s="2"/>
      <c r="P31" s="38"/>
      <c r="Q31" s="21"/>
      <c r="R31" s="2"/>
      <c r="S31" s="38"/>
      <c r="T31" s="21"/>
      <c r="U31" s="2"/>
      <c r="V31" s="38"/>
      <c r="W31" s="21"/>
      <c r="X31" s="2"/>
      <c r="Y31" s="38"/>
      <c r="Z31" s="21"/>
      <c r="AA31" s="2"/>
      <c r="AB31" s="38"/>
      <c r="AC31" s="21"/>
      <c r="AD31" s="2"/>
      <c r="AE31" s="38"/>
      <c r="AF31" s="21"/>
      <c r="AG31" s="2"/>
      <c r="AH31" s="38"/>
      <c r="AI31" s="21"/>
      <c r="AJ31" s="2"/>
      <c r="AK31" s="38"/>
      <c r="AL31" s="21"/>
      <c r="AM31" s="2"/>
      <c r="AN31" s="38"/>
    </row>
    <row r="32" spans="2:40" ht="18" customHeight="1">
      <c r="B32" s="15"/>
      <c r="C32" s="51"/>
      <c r="D32" s="13"/>
      <c r="E32" s="11"/>
      <c r="F32" s="35"/>
      <c r="G32" s="34"/>
      <c r="H32" s="22"/>
      <c r="I32" s="27"/>
      <c r="J32" s="38"/>
      <c r="K32" s="21"/>
      <c r="L32" s="2"/>
      <c r="M32" s="38"/>
      <c r="N32" s="21"/>
      <c r="O32" s="2"/>
      <c r="P32" s="38"/>
      <c r="Q32" s="21"/>
      <c r="R32" s="2"/>
      <c r="S32" s="38"/>
      <c r="T32" s="21"/>
      <c r="U32" s="2"/>
      <c r="V32" s="38"/>
      <c r="W32" s="21"/>
      <c r="X32" s="2"/>
      <c r="Y32" s="38"/>
      <c r="Z32" s="21"/>
      <c r="AA32" s="2"/>
      <c r="AB32" s="38"/>
      <c r="AC32" s="21"/>
      <c r="AD32" s="2"/>
      <c r="AE32" s="38"/>
      <c r="AF32" s="21"/>
      <c r="AG32" s="2"/>
      <c r="AH32" s="38"/>
      <c r="AI32" s="21"/>
      <c r="AJ32" s="2"/>
      <c r="AK32" s="38"/>
      <c r="AL32" s="21"/>
      <c r="AM32" s="2"/>
      <c r="AN32" s="38"/>
    </row>
    <row r="33" spans="2:40" ht="18" customHeight="1">
      <c r="B33" s="15"/>
      <c r="C33" s="2"/>
      <c r="D33" s="13"/>
      <c r="E33" s="11"/>
      <c r="F33" s="35"/>
      <c r="G33" s="41"/>
      <c r="H33" s="22"/>
      <c r="I33" s="27"/>
      <c r="J33" s="38"/>
      <c r="K33" s="21"/>
      <c r="L33" s="2"/>
      <c r="M33" s="38"/>
      <c r="N33" s="21"/>
      <c r="O33" s="2"/>
      <c r="P33" s="38"/>
      <c r="Q33" s="21"/>
      <c r="R33" s="2"/>
      <c r="S33" s="38"/>
      <c r="T33" s="21"/>
      <c r="U33" s="2"/>
      <c r="V33" s="38"/>
      <c r="W33" s="21"/>
      <c r="X33" s="2"/>
      <c r="Y33" s="38"/>
      <c r="Z33" s="21"/>
      <c r="AA33" s="2"/>
      <c r="AB33" s="38"/>
      <c r="AC33" s="21"/>
      <c r="AD33" s="2"/>
      <c r="AE33" s="38"/>
      <c r="AF33" s="21"/>
      <c r="AG33" s="2"/>
      <c r="AH33" s="38"/>
      <c r="AI33" s="21"/>
      <c r="AJ33" s="2"/>
      <c r="AK33" s="38"/>
      <c r="AL33" s="21"/>
      <c r="AM33" s="2"/>
      <c r="AN33" s="38"/>
    </row>
    <row r="34" spans="2:40" ht="18" customHeight="1">
      <c r="B34" s="15"/>
      <c r="C34" s="2"/>
      <c r="D34" s="13"/>
      <c r="E34" s="9"/>
      <c r="F34" s="35"/>
      <c r="G34" s="34"/>
      <c r="H34" s="22"/>
      <c r="I34" s="27"/>
      <c r="J34" s="37"/>
      <c r="K34" s="21"/>
      <c r="L34" s="2"/>
      <c r="M34" s="37"/>
      <c r="N34" s="21"/>
      <c r="O34" s="2"/>
      <c r="P34" s="37"/>
      <c r="Q34" s="21"/>
      <c r="R34" s="2"/>
      <c r="S34" s="37"/>
      <c r="T34" s="21"/>
      <c r="U34" s="2"/>
      <c r="V34" s="37"/>
      <c r="W34" s="21"/>
      <c r="X34" s="2"/>
      <c r="Y34" s="37"/>
      <c r="Z34" s="21"/>
      <c r="AA34" s="2"/>
      <c r="AB34" s="37"/>
      <c r="AC34" s="21"/>
      <c r="AD34" s="2"/>
      <c r="AE34" s="37"/>
      <c r="AF34" s="21"/>
      <c r="AG34" s="2"/>
      <c r="AH34" s="37"/>
      <c r="AI34" s="21"/>
      <c r="AJ34" s="2"/>
      <c r="AK34" s="37"/>
      <c r="AL34" s="21"/>
      <c r="AM34" s="2"/>
      <c r="AN34" s="37"/>
    </row>
    <row r="35" spans="2:40" ht="18" customHeight="1">
      <c r="B35" s="15"/>
      <c r="C35" s="2"/>
      <c r="D35" s="13"/>
      <c r="E35" s="9"/>
      <c r="F35" s="35"/>
      <c r="G35" s="34"/>
      <c r="H35" s="22"/>
      <c r="I35" s="27"/>
      <c r="J35" s="38"/>
      <c r="K35" s="21"/>
      <c r="L35" s="2"/>
      <c r="M35" s="38"/>
      <c r="N35" s="21"/>
      <c r="O35" s="2"/>
      <c r="P35" s="38"/>
      <c r="Q35" s="21"/>
      <c r="R35" s="2"/>
      <c r="S35" s="38"/>
      <c r="T35" s="21"/>
      <c r="U35" s="2"/>
      <c r="V35" s="38"/>
      <c r="W35" s="21"/>
      <c r="X35" s="2"/>
      <c r="Y35" s="38"/>
      <c r="Z35" s="21"/>
      <c r="AA35" s="2"/>
      <c r="AB35" s="38"/>
      <c r="AC35" s="21"/>
      <c r="AD35" s="2"/>
      <c r="AE35" s="38"/>
      <c r="AF35" s="21"/>
      <c r="AG35" s="2"/>
      <c r="AH35" s="38"/>
      <c r="AI35" s="21"/>
      <c r="AJ35" s="2"/>
      <c r="AK35" s="38"/>
      <c r="AL35" s="21"/>
      <c r="AM35" s="2"/>
      <c r="AN35" s="38"/>
    </row>
    <row r="36" spans="2:40" ht="18" customHeight="1" thickBot="1">
      <c r="B36" s="16"/>
      <c r="C36" s="17"/>
      <c r="D36" s="29"/>
      <c r="E36" s="30"/>
      <c r="F36" s="36"/>
      <c r="G36" s="34"/>
      <c r="H36" s="23"/>
      <c r="I36" s="28"/>
      <c r="J36" s="40"/>
      <c r="K36" s="25"/>
      <c r="L36" s="17"/>
      <c r="M36" s="40"/>
      <c r="N36" s="25"/>
      <c r="O36" s="17"/>
      <c r="P36" s="40"/>
      <c r="Q36" s="25"/>
      <c r="R36" s="17"/>
      <c r="S36" s="40"/>
      <c r="T36" s="25"/>
      <c r="U36" s="17"/>
      <c r="V36" s="40"/>
      <c r="W36" s="25"/>
      <c r="X36" s="17"/>
      <c r="Y36" s="40"/>
      <c r="Z36" s="25"/>
      <c r="AA36" s="17"/>
      <c r="AB36" s="40"/>
      <c r="AC36" s="25"/>
      <c r="AD36" s="17"/>
      <c r="AE36" s="40"/>
      <c r="AF36" s="25"/>
      <c r="AG36" s="17"/>
      <c r="AH36" s="40"/>
      <c r="AI36" s="25"/>
      <c r="AJ36" s="17"/>
      <c r="AK36" s="40"/>
      <c r="AL36" s="25"/>
      <c r="AM36" s="17"/>
      <c r="AN36" s="40"/>
    </row>
    <row r="37" ht="12.75">
      <c r="F37" s="49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50"/>
  </sheetPr>
  <dimension ref="B2:AO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55">
        <v>33</v>
      </c>
      <c r="D6" s="12" t="s">
        <v>94</v>
      </c>
      <c r="E6" s="9" t="s">
        <v>342</v>
      </c>
      <c r="F6" s="35">
        <f aca="true" t="shared" si="0" ref="F6:F40">SUM(J6,M6,P6,S6,V6,Y6,AB6,AE6,AH6,AK6,AN6)</f>
        <v>244</v>
      </c>
      <c r="G6" s="6"/>
      <c r="H6" s="24">
        <v>32</v>
      </c>
      <c r="I6" s="26">
        <v>32</v>
      </c>
      <c r="J6" s="37">
        <v>64</v>
      </c>
      <c r="K6" s="20">
        <v>32</v>
      </c>
      <c r="L6" s="3">
        <v>32</v>
      </c>
      <c r="M6" s="37">
        <v>64</v>
      </c>
      <c r="N6" s="20">
        <v>32</v>
      </c>
      <c r="O6" s="3">
        <v>28</v>
      </c>
      <c r="P6" s="37">
        <v>60</v>
      </c>
      <c r="Q6" s="20">
        <v>24</v>
      </c>
      <c r="R6" s="3">
        <v>32</v>
      </c>
      <c r="S6" s="37">
        <v>56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50">
        <v>55</v>
      </c>
      <c r="D7" s="13" t="s">
        <v>96</v>
      </c>
      <c r="E7" s="9" t="s">
        <v>297</v>
      </c>
      <c r="F7" s="35">
        <f t="shared" si="0"/>
        <v>223</v>
      </c>
      <c r="G7" s="6"/>
      <c r="H7" s="22">
        <v>28</v>
      </c>
      <c r="I7" s="27">
        <v>28</v>
      </c>
      <c r="J7" s="38">
        <v>56</v>
      </c>
      <c r="K7" s="21">
        <v>28</v>
      </c>
      <c r="L7" s="2">
        <v>30</v>
      </c>
      <c r="M7" s="38">
        <v>58</v>
      </c>
      <c r="N7" s="21">
        <v>28</v>
      </c>
      <c r="O7" s="2">
        <v>32</v>
      </c>
      <c r="P7" s="38">
        <v>60</v>
      </c>
      <c r="Q7" s="21">
        <v>23</v>
      </c>
      <c r="R7" s="2">
        <v>26</v>
      </c>
      <c r="S7" s="38">
        <v>49</v>
      </c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2">
        <v>123</v>
      </c>
      <c r="D8" s="13" t="s">
        <v>95</v>
      </c>
      <c r="E8" s="11" t="s">
        <v>343</v>
      </c>
      <c r="F8" s="35">
        <f t="shared" si="0"/>
        <v>222</v>
      </c>
      <c r="G8" s="6"/>
      <c r="H8" s="22">
        <v>30</v>
      </c>
      <c r="I8" s="27">
        <v>30</v>
      </c>
      <c r="J8" s="38">
        <v>60</v>
      </c>
      <c r="K8" s="21">
        <v>30</v>
      </c>
      <c r="L8" s="2">
        <v>26</v>
      </c>
      <c r="M8" s="38">
        <v>56</v>
      </c>
      <c r="N8" s="21">
        <v>30</v>
      </c>
      <c r="O8" s="2">
        <v>30</v>
      </c>
      <c r="P8" s="38">
        <v>60</v>
      </c>
      <c r="Q8" s="21">
        <v>25</v>
      </c>
      <c r="R8" s="2">
        <v>21</v>
      </c>
      <c r="S8" s="38">
        <v>46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637</v>
      </c>
      <c r="C9" s="2">
        <v>7</v>
      </c>
      <c r="D9" s="13" t="s">
        <v>99</v>
      </c>
      <c r="E9" s="9" t="s">
        <v>294</v>
      </c>
      <c r="F9" s="35">
        <f t="shared" si="0"/>
        <v>196</v>
      </c>
      <c r="G9" s="6"/>
      <c r="H9" s="22">
        <v>23</v>
      </c>
      <c r="I9" s="27">
        <v>24</v>
      </c>
      <c r="J9" s="38">
        <v>47</v>
      </c>
      <c r="K9" s="21">
        <v>26</v>
      </c>
      <c r="L9" s="2">
        <v>28</v>
      </c>
      <c r="M9" s="38">
        <v>54</v>
      </c>
      <c r="N9" s="21">
        <v>26</v>
      </c>
      <c r="O9" s="2">
        <v>25</v>
      </c>
      <c r="P9" s="38">
        <v>51</v>
      </c>
      <c r="Q9" s="21">
        <v>19</v>
      </c>
      <c r="R9" s="2">
        <v>25</v>
      </c>
      <c r="S9" s="38">
        <v>44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637</v>
      </c>
      <c r="C10" s="2">
        <v>60</v>
      </c>
      <c r="D10" s="13" t="s">
        <v>93</v>
      </c>
      <c r="E10" s="11" t="s">
        <v>298</v>
      </c>
      <c r="F10" s="35">
        <f t="shared" si="0"/>
        <v>196</v>
      </c>
      <c r="G10" s="6"/>
      <c r="H10" s="22">
        <v>35</v>
      </c>
      <c r="I10" s="27">
        <v>35</v>
      </c>
      <c r="J10" s="38">
        <v>70</v>
      </c>
      <c r="K10" s="21">
        <v>35</v>
      </c>
      <c r="L10" s="2">
        <v>35</v>
      </c>
      <c r="M10" s="38">
        <v>70</v>
      </c>
      <c r="N10" s="21"/>
      <c r="O10" s="2"/>
      <c r="P10" s="38"/>
      <c r="Q10" s="21">
        <v>28</v>
      </c>
      <c r="R10" s="2">
        <v>28</v>
      </c>
      <c r="S10" s="38">
        <v>56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2">
        <v>69</v>
      </c>
      <c r="D11" s="13" t="s">
        <v>97</v>
      </c>
      <c r="E11" s="9" t="s">
        <v>345</v>
      </c>
      <c r="F11" s="35">
        <f t="shared" si="0"/>
        <v>192</v>
      </c>
      <c r="G11" s="6"/>
      <c r="H11" s="22">
        <v>25</v>
      </c>
      <c r="I11" s="27">
        <v>26</v>
      </c>
      <c r="J11" s="38">
        <v>51</v>
      </c>
      <c r="K11" s="21">
        <v>24</v>
      </c>
      <c r="L11" s="2">
        <v>24</v>
      </c>
      <c r="M11" s="38">
        <v>48</v>
      </c>
      <c r="N11" s="21">
        <v>23</v>
      </c>
      <c r="O11" s="2">
        <v>26</v>
      </c>
      <c r="P11" s="38">
        <v>49</v>
      </c>
      <c r="Q11" s="21">
        <v>21</v>
      </c>
      <c r="R11" s="2">
        <v>23</v>
      </c>
      <c r="S11" s="38">
        <v>44</v>
      </c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13</v>
      </c>
      <c r="C12" s="2">
        <v>23</v>
      </c>
      <c r="D12" s="13" t="s">
        <v>98</v>
      </c>
      <c r="E12" s="9" t="s">
        <v>296</v>
      </c>
      <c r="F12" s="35">
        <f t="shared" si="0"/>
        <v>184</v>
      </c>
      <c r="G12" s="6"/>
      <c r="H12" s="22">
        <v>26</v>
      </c>
      <c r="I12" s="27">
        <v>25</v>
      </c>
      <c r="J12" s="38">
        <v>51</v>
      </c>
      <c r="K12" s="21">
        <v>25</v>
      </c>
      <c r="L12" s="2">
        <v>25</v>
      </c>
      <c r="M12" s="38">
        <v>50</v>
      </c>
      <c r="N12" s="21">
        <v>24</v>
      </c>
      <c r="O12" s="2">
        <v>23</v>
      </c>
      <c r="P12" s="38">
        <v>47</v>
      </c>
      <c r="Q12" s="21">
        <v>20</v>
      </c>
      <c r="R12" s="2">
        <v>16</v>
      </c>
      <c r="S12" s="38">
        <v>36</v>
      </c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14</v>
      </c>
      <c r="C13" s="2">
        <v>2</v>
      </c>
      <c r="D13" s="12" t="s">
        <v>100</v>
      </c>
      <c r="E13" s="11" t="s">
        <v>290</v>
      </c>
      <c r="F13" s="35">
        <f t="shared" si="0"/>
        <v>170</v>
      </c>
      <c r="G13" s="6"/>
      <c r="H13" s="22">
        <v>24</v>
      </c>
      <c r="I13" s="27">
        <v>22</v>
      </c>
      <c r="J13" s="38">
        <v>46</v>
      </c>
      <c r="K13" s="21">
        <v>22</v>
      </c>
      <c r="L13" s="2">
        <v>20</v>
      </c>
      <c r="M13" s="38">
        <v>42</v>
      </c>
      <c r="N13" s="21">
        <v>25</v>
      </c>
      <c r="O13" s="2">
        <v>24</v>
      </c>
      <c r="P13" s="38">
        <v>49</v>
      </c>
      <c r="Q13" s="21">
        <v>13</v>
      </c>
      <c r="R13" s="2">
        <v>20</v>
      </c>
      <c r="S13" s="38">
        <v>33</v>
      </c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15</v>
      </c>
      <c r="C14" s="2">
        <v>72</v>
      </c>
      <c r="D14" s="13" t="s">
        <v>105</v>
      </c>
      <c r="E14" s="9" t="s">
        <v>57</v>
      </c>
      <c r="F14" s="35">
        <f t="shared" si="0"/>
        <v>147</v>
      </c>
      <c r="G14" s="6"/>
      <c r="H14" s="22">
        <v>15</v>
      </c>
      <c r="I14" s="27">
        <v>21</v>
      </c>
      <c r="J14" s="38">
        <v>36</v>
      </c>
      <c r="K14" s="21">
        <v>21</v>
      </c>
      <c r="L14" s="2">
        <v>22</v>
      </c>
      <c r="M14" s="38">
        <v>43</v>
      </c>
      <c r="N14" s="21">
        <v>22</v>
      </c>
      <c r="O14" s="2">
        <v>22</v>
      </c>
      <c r="P14" s="38">
        <v>44</v>
      </c>
      <c r="Q14" s="21">
        <v>10</v>
      </c>
      <c r="R14" s="2">
        <v>14</v>
      </c>
      <c r="S14" s="38">
        <v>24</v>
      </c>
      <c r="T14" s="21"/>
      <c r="U14" s="2"/>
      <c r="V14" s="38"/>
      <c r="W14" s="21"/>
      <c r="X14" s="2"/>
      <c r="Y14" s="38"/>
      <c r="Z14" s="21"/>
      <c r="AA14" s="2"/>
      <c r="AB14" s="38"/>
      <c r="AC14" s="21"/>
      <c r="AD14" s="2"/>
      <c r="AE14" s="38"/>
      <c r="AF14" s="21"/>
      <c r="AG14" s="2"/>
      <c r="AH14" s="38"/>
      <c r="AI14" s="21"/>
      <c r="AJ14" s="2"/>
      <c r="AK14" s="38"/>
      <c r="AL14" s="21"/>
      <c r="AM14" s="2"/>
      <c r="AN14" s="38"/>
    </row>
    <row r="15" spans="2:40" ht="18" customHeight="1">
      <c r="B15" s="15" t="s">
        <v>16</v>
      </c>
      <c r="C15" s="2">
        <v>120</v>
      </c>
      <c r="D15" s="13" t="s">
        <v>495</v>
      </c>
      <c r="E15" s="9" t="s">
        <v>498</v>
      </c>
      <c r="F15" s="35">
        <f t="shared" si="0"/>
        <v>135</v>
      </c>
      <c r="G15" s="6"/>
      <c r="H15" s="22"/>
      <c r="I15" s="27"/>
      <c r="J15" s="38"/>
      <c r="K15" s="21"/>
      <c r="L15" s="2"/>
      <c r="M15" s="38"/>
      <c r="N15" s="21">
        <v>35</v>
      </c>
      <c r="O15" s="2">
        <v>35</v>
      </c>
      <c r="P15" s="38">
        <v>70</v>
      </c>
      <c r="Q15" s="21">
        <v>30</v>
      </c>
      <c r="R15" s="2">
        <v>35</v>
      </c>
      <c r="S15" s="38">
        <v>65</v>
      </c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17</v>
      </c>
      <c r="C16" s="2">
        <v>96</v>
      </c>
      <c r="D16" s="13" t="s">
        <v>103</v>
      </c>
      <c r="E16" s="11" t="s">
        <v>346</v>
      </c>
      <c r="F16" s="35">
        <f t="shared" si="0"/>
        <v>123</v>
      </c>
      <c r="G16" s="19"/>
      <c r="H16" s="22">
        <v>21</v>
      </c>
      <c r="I16" s="27">
        <v>19</v>
      </c>
      <c r="J16" s="42">
        <v>40</v>
      </c>
      <c r="K16" s="21">
        <v>20</v>
      </c>
      <c r="L16" s="2">
        <v>21</v>
      </c>
      <c r="M16" s="42">
        <v>41</v>
      </c>
      <c r="N16" s="21">
        <v>21</v>
      </c>
      <c r="O16" s="2">
        <v>21</v>
      </c>
      <c r="P16" s="42">
        <v>42</v>
      </c>
      <c r="Q16" s="21">
        <v>0</v>
      </c>
      <c r="R16" s="2">
        <v>0</v>
      </c>
      <c r="S16" s="42">
        <v>0</v>
      </c>
      <c r="T16" s="21"/>
      <c r="U16" s="2"/>
      <c r="V16" s="42"/>
      <c r="W16" s="21"/>
      <c r="X16" s="2"/>
      <c r="Y16" s="42"/>
      <c r="Z16" s="21"/>
      <c r="AA16" s="2"/>
      <c r="AB16" s="42"/>
      <c r="AC16" s="21"/>
      <c r="AD16" s="2"/>
      <c r="AE16" s="42"/>
      <c r="AF16" s="21"/>
      <c r="AG16" s="2"/>
      <c r="AH16" s="42"/>
      <c r="AI16" s="21"/>
      <c r="AJ16" s="2"/>
      <c r="AK16" s="42"/>
      <c r="AL16" s="21"/>
      <c r="AM16" s="2"/>
      <c r="AN16" s="42"/>
      <c r="AO16" s="4"/>
    </row>
    <row r="17" spans="2:40" ht="18" customHeight="1">
      <c r="B17" s="15" t="s">
        <v>18</v>
      </c>
      <c r="C17" s="2">
        <v>71</v>
      </c>
      <c r="D17" s="13" t="s">
        <v>107</v>
      </c>
      <c r="E17" s="9" t="s">
        <v>299</v>
      </c>
      <c r="F17" s="35">
        <f t="shared" si="0"/>
        <v>118</v>
      </c>
      <c r="G17" s="6"/>
      <c r="H17" s="22">
        <v>17</v>
      </c>
      <c r="I17" s="27">
        <v>16</v>
      </c>
      <c r="J17" s="38">
        <v>33</v>
      </c>
      <c r="K17" s="21">
        <v>18</v>
      </c>
      <c r="L17" s="2">
        <v>17</v>
      </c>
      <c r="M17" s="38">
        <v>35</v>
      </c>
      <c r="N17" s="21">
        <v>18</v>
      </c>
      <c r="O17" s="2">
        <v>15</v>
      </c>
      <c r="P17" s="38">
        <v>33</v>
      </c>
      <c r="Q17" s="21">
        <v>9</v>
      </c>
      <c r="R17" s="2">
        <v>8</v>
      </c>
      <c r="S17" s="38">
        <v>17</v>
      </c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19</v>
      </c>
      <c r="C18" s="2">
        <v>66</v>
      </c>
      <c r="D18" s="13" t="s">
        <v>106</v>
      </c>
      <c r="E18" s="9" t="s">
        <v>297</v>
      </c>
      <c r="F18" s="35">
        <f t="shared" si="0"/>
        <v>111</v>
      </c>
      <c r="G18" s="6"/>
      <c r="H18" s="22">
        <v>16</v>
      </c>
      <c r="I18" s="27">
        <v>17</v>
      </c>
      <c r="J18" s="38">
        <v>33</v>
      </c>
      <c r="K18" s="21">
        <v>19</v>
      </c>
      <c r="L18" s="2">
        <v>19</v>
      </c>
      <c r="M18" s="38">
        <v>38</v>
      </c>
      <c r="N18" s="21">
        <v>20</v>
      </c>
      <c r="O18" s="2">
        <v>20</v>
      </c>
      <c r="P18" s="38">
        <v>40</v>
      </c>
      <c r="Q18" s="21"/>
      <c r="R18" s="2"/>
      <c r="S18" s="38"/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20</v>
      </c>
      <c r="C19" s="2">
        <v>11</v>
      </c>
      <c r="D19" s="13" t="s">
        <v>101</v>
      </c>
      <c r="E19" s="11" t="s">
        <v>288</v>
      </c>
      <c r="F19" s="35">
        <f t="shared" si="0"/>
        <v>88</v>
      </c>
      <c r="G19" s="6"/>
      <c r="H19" s="22">
        <v>19</v>
      </c>
      <c r="I19" s="27">
        <v>23</v>
      </c>
      <c r="J19" s="38">
        <v>42</v>
      </c>
      <c r="K19" s="21">
        <v>23</v>
      </c>
      <c r="L19" s="2">
        <v>23</v>
      </c>
      <c r="M19" s="38">
        <v>46</v>
      </c>
      <c r="N19" s="21"/>
      <c r="O19" s="2"/>
      <c r="P19" s="38"/>
      <c r="Q19" s="21"/>
      <c r="R19" s="2"/>
      <c r="S19" s="38"/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 t="s">
        <v>21</v>
      </c>
      <c r="C20" s="2">
        <v>81</v>
      </c>
      <c r="D20" s="13" t="s">
        <v>395</v>
      </c>
      <c r="E20" s="11" t="s">
        <v>290</v>
      </c>
      <c r="F20" s="35">
        <f t="shared" si="0"/>
        <v>72</v>
      </c>
      <c r="G20" s="6"/>
      <c r="H20" s="22"/>
      <c r="I20" s="27"/>
      <c r="J20" s="37"/>
      <c r="K20" s="21">
        <v>16</v>
      </c>
      <c r="L20" s="2">
        <v>16</v>
      </c>
      <c r="M20" s="37">
        <v>32</v>
      </c>
      <c r="N20" s="21">
        <v>15</v>
      </c>
      <c r="O20" s="2">
        <v>16</v>
      </c>
      <c r="P20" s="37">
        <v>31</v>
      </c>
      <c r="Q20" s="21">
        <v>4</v>
      </c>
      <c r="R20" s="2">
        <v>5</v>
      </c>
      <c r="S20" s="37">
        <v>9</v>
      </c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 t="s">
        <v>22</v>
      </c>
      <c r="C21" s="3">
        <v>3</v>
      </c>
      <c r="D21" s="12" t="s">
        <v>108</v>
      </c>
      <c r="E21" s="9" t="s">
        <v>293</v>
      </c>
      <c r="F21" s="35">
        <f t="shared" si="0"/>
        <v>68</v>
      </c>
      <c r="G21" s="34"/>
      <c r="H21" s="22">
        <v>18</v>
      </c>
      <c r="I21" s="27">
        <v>15</v>
      </c>
      <c r="J21" s="38">
        <v>33</v>
      </c>
      <c r="K21" s="21">
        <v>17</v>
      </c>
      <c r="L21" s="2">
        <v>18</v>
      </c>
      <c r="M21" s="38">
        <v>35</v>
      </c>
      <c r="N21" s="21"/>
      <c r="O21" s="2"/>
      <c r="P21" s="38"/>
      <c r="Q21" s="21">
        <v>0</v>
      </c>
      <c r="R21" s="2">
        <v>0</v>
      </c>
      <c r="S21" s="38">
        <v>0</v>
      </c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 t="s">
        <v>23</v>
      </c>
      <c r="C22" s="3">
        <v>50</v>
      </c>
      <c r="D22" s="12" t="s">
        <v>104</v>
      </c>
      <c r="E22" s="11" t="s">
        <v>344</v>
      </c>
      <c r="F22" s="35">
        <f t="shared" si="0"/>
        <v>67</v>
      </c>
      <c r="G22" s="41"/>
      <c r="H22" s="22">
        <v>20</v>
      </c>
      <c r="I22" s="27">
        <v>18</v>
      </c>
      <c r="J22" s="38">
        <v>38</v>
      </c>
      <c r="K22" s="21"/>
      <c r="L22" s="2"/>
      <c r="M22" s="38"/>
      <c r="N22" s="21"/>
      <c r="O22" s="2"/>
      <c r="P22" s="38"/>
      <c r="Q22" s="21">
        <v>16</v>
      </c>
      <c r="R22" s="2">
        <v>13</v>
      </c>
      <c r="S22" s="38">
        <v>29</v>
      </c>
      <c r="T22" s="21"/>
      <c r="U22" s="2"/>
      <c r="V22" s="38"/>
      <c r="W22" s="21"/>
      <c r="X22" s="2"/>
      <c r="Y22" s="38"/>
      <c r="Z22" s="21"/>
      <c r="AA22" s="2"/>
      <c r="AB22" s="38"/>
      <c r="AC22" s="21"/>
      <c r="AD22" s="2"/>
      <c r="AE22" s="38"/>
      <c r="AF22" s="21"/>
      <c r="AG22" s="2"/>
      <c r="AH22" s="38"/>
      <c r="AI22" s="21"/>
      <c r="AJ22" s="2"/>
      <c r="AK22" s="38"/>
      <c r="AL22" s="21"/>
      <c r="AM22" s="2"/>
      <c r="AN22" s="38"/>
    </row>
    <row r="23" spans="2:40" ht="18" customHeight="1">
      <c r="B23" s="15" t="s">
        <v>24</v>
      </c>
      <c r="C23" s="10">
        <v>13</v>
      </c>
      <c r="D23" s="13" t="s">
        <v>548</v>
      </c>
      <c r="E23" s="11" t="s">
        <v>568</v>
      </c>
      <c r="F23" s="35">
        <f t="shared" si="0"/>
        <v>65</v>
      </c>
      <c r="G23" s="48"/>
      <c r="H23" s="22"/>
      <c r="I23" s="27"/>
      <c r="J23" s="38"/>
      <c r="K23" s="21"/>
      <c r="L23" s="2"/>
      <c r="M23" s="38"/>
      <c r="N23" s="21"/>
      <c r="O23" s="2"/>
      <c r="P23" s="38"/>
      <c r="Q23" s="21">
        <v>35</v>
      </c>
      <c r="R23" s="2">
        <v>30</v>
      </c>
      <c r="S23" s="38">
        <v>65</v>
      </c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>
      <c r="B24" s="15" t="s">
        <v>25</v>
      </c>
      <c r="C24" s="2">
        <v>15</v>
      </c>
      <c r="D24" s="13" t="s">
        <v>496</v>
      </c>
      <c r="E24" s="9" t="s">
        <v>290</v>
      </c>
      <c r="F24" s="35">
        <f t="shared" si="0"/>
        <v>64</v>
      </c>
      <c r="G24" s="34"/>
      <c r="H24" s="22"/>
      <c r="I24" s="27"/>
      <c r="J24" s="38"/>
      <c r="K24" s="21"/>
      <c r="L24" s="2"/>
      <c r="M24" s="38"/>
      <c r="N24" s="21">
        <v>19</v>
      </c>
      <c r="O24" s="2">
        <v>19</v>
      </c>
      <c r="P24" s="38">
        <v>38</v>
      </c>
      <c r="Q24" s="21">
        <v>14</v>
      </c>
      <c r="R24" s="2">
        <v>12</v>
      </c>
      <c r="S24" s="38">
        <v>26</v>
      </c>
      <c r="T24" s="21"/>
      <c r="U24" s="2"/>
      <c r="V24" s="38"/>
      <c r="W24" s="21"/>
      <c r="X24" s="2"/>
      <c r="Y24" s="38"/>
      <c r="Z24" s="21"/>
      <c r="AA24" s="2"/>
      <c r="AB24" s="38"/>
      <c r="AC24" s="21"/>
      <c r="AD24" s="2"/>
      <c r="AE24" s="38"/>
      <c r="AF24" s="21"/>
      <c r="AG24" s="2"/>
      <c r="AH24" s="38"/>
      <c r="AI24" s="21"/>
      <c r="AJ24" s="2"/>
      <c r="AK24" s="38"/>
      <c r="AL24" s="21"/>
      <c r="AM24" s="2"/>
      <c r="AN24" s="38"/>
    </row>
    <row r="25" spans="2:40" ht="18" customHeight="1">
      <c r="B25" s="15" t="s">
        <v>26</v>
      </c>
      <c r="C25" s="2">
        <v>53</v>
      </c>
      <c r="D25" s="13" t="s">
        <v>110</v>
      </c>
      <c r="E25" s="9" t="s">
        <v>290</v>
      </c>
      <c r="F25" s="35">
        <f t="shared" si="0"/>
        <v>62</v>
      </c>
      <c r="G25" s="34"/>
      <c r="H25" s="22">
        <v>13</v>
      </c>
      <c r="I25" s="27">
        <v>13</v>
      </c>
      <c r="J25" s="39">
        <v>26</v>
      </c>
      <c r="K25" s="21">
        <v>15</v>
      </c>
      <c r="L25" s="2">
        <v>14</v>
      </c>
      <c r="M25" s="39">
        <v>29</v>
      </c>
      <c r="N25" s="21"/>
      <c r="O25" s="2"/>
      <c r="P25" s="39"/>
      <c r="Q25" s="21">
        <v>3</v>
      </c>
      <c r="R25" s="2">
        <v>4</v>
      </c>
      <c r="S25" s="39">
        <v>7</v>
      </c>
      <c r="T25" s="21"/>
      <c r="U25" s="2"/>
      <c r="V25" s="39"/>
      <c r="W25" s="21"/>
      <c r="X25" s="2"/>
      <c r="Y25" s="39"/>
      <c r="Z25" s="21"/>
      <c r="AA25" s="2"/>
      <c r="AB25" s="39"/>
      <c r="AC25" s="21"/>
      <c r="AD25" s="2"/>
      <c r="AE25" s="39"/>
      <c r="AF25" s="21"/>
      <c r="AG25" s="2"/>
      <c r="AH25" s="39"/>
      <c r="AI25" s="21"/>
      <c r="AJ25" s="2"/>
      <c r="AK25" s="39"/>
      <c r="AL25" s="21"/>
      <c r="AM25" s="2"/>
      <c r="AN25" s="39"/>
    </row>
    <row r="26" spans="2:40" ht="18" customHeight="1">
      <c r="B26" s="15" t="s">
        <v>27</v>
      </c>
      <c r="C26" s="7">
        <v>21</v>
      </c>
      <c r="D26" s="13" t="s">
        <v>565</v>
      </c>
      <c r="E26" s="9" t="s">
        <v>569</v>
      </c>
      <c r="F26" s="35">
        <f t="shared" si="0"/>
        <v>51</v>
      </c>
      <c r="G26" s="34"/>
      <c r="H26" s="22"/>
      <c r="I26" s="27"/>
      <c r="J26" s="38"/>
      <c r="K26" s="21"/>
      <c r="L26" s="2"/>
      <c r="M26" s="38"/>
      <c r="N26" s="21"/>
      <c r="O26" s="2"/>
      <c r="P26" s="38"/>
      <c r="Q26" s="21">
        <v>32</v>
      </c>
      <c r="R26" s="2">
        <v>19</v>
      </c>
      <c r="S26" s="38">
        <v>51</v>
      </c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 t="s">
        <v>638</v>
      </c>
      <c r="C27" s="2">
        <v>31</v>
      </c>
      <c r="D27" s="12" t="s">
        <v>499</v>
      </c>
      <c r="E27" s="11" t="s">
        <v>293</v>
      </c>
      <c r="F27" s="35">
        <f t="shared" si="0"/>
        <v>50</v>
      </c>
      <c r="G27" s="34"/>
      <c r="H27" s="22"/>
      <c r="I27" s="27"/>
      <c r="J27" s="38"/>
      <c r="K27" s="21"/>
      <c r="L27" s="2"/>
      <c r="M27" s="38"/>
      <c r="N27" s="21">
        <v>17</v>
      </c>
      <c r="O27" s="2">
        <v>18</v>
      </c>
      <c r="P27" s="38">
        <v>35</v>
      </c>
      <c r="Q27" s="21">
        <v>6</v>
      </c>
      <c r="R27" s="2">
        <v>9</v>
      </c>
      <c r="S27" s="38">
        <v>15</v>
      </c>
      <c r="T27" s="21"/>
      <c r="U27" s="2"/>
      <c r="V27" s="38"/>
      <c r="W27" s="21"/>
      <c r="X27" s="2"/>
      <c r="Y27" s="38"/>
      <c r="Z27" s="21"/>
      <c r="AA27" s="2"/>
      <c r="AB27" s="38"/>
      <c r="AC27" s="21"/>
      <c r="AD27" s="2"/>
      <c r="AE27" s="38"/>
      <c r="AF27" s="21"/>
      <c r="AG27" s="2"/>
      <c r="AH27" s="38"/>
      <c r="AI27" s="21"/>
      <c r="AJ27" s="2"/>
      <c r="AK27" s="38"/>
      <c r="AL27" s="21"/>
      <c r="AM27" s="2"/>
      <c r="AN27" s="38"/>
    </row>
    <row r="28" spans="2:40" ht="18" customHeight="1">
      <c r="B28" s="15" t="s">
        <v>638</v>
      </c>
      <c r="C28" s="2">
        <v>27</v>
      </c>
      <c r="D28" s="13" t="s">
        <v>550</v>
      </c>
      <c r="E28" s="11" t="s">
        <v>566</v>
      </c>
      <c r="F28" s="35">
        <f t="shared" si="0"/>
        <v>50</v>
      </c>
      <c r="G28" s="41"/>
      <c r="H28" s="22"/>
      <c r="I28" s="27"/>
      <c r="J28" s="38"/>
      <c r="K28" s="21"/>
      <c r="L28" s="2"/>
      <c r="M28" s="38"/>
      <c r="N28" s="21"/>
      <c r="O28" s="2"/>
      <c r="P28" s="38"/>
      <c r="Q28" s="21">
        <v>26</v>
      </c>
      <c r="R28" s="2">
        <v>24</v>
      </c>
      <c r="S28" s="38">
        <v>50</v>
      </c>
      <c r="T28" s="21"/>
      <c r="U28" s="2"/>
      <c r="V28" s="38"/>
      <c r="W28" s="21"/>
      <c r="X28" s="2"/>
      <c r="Y28" s="38"/>
      <c r="Z28" s="21"/>
      <c r="AA28" s="2"/>
      <c r="AB28" s="38"/>
      <c r="AC28" s="21"/>
      <c r="AD28" s="2"/>
      <c r="AE28" s="38"/>
      <c r="AF28" s="21"/>
      <c r="AG28" s="2"/>
      <c r="AH28" s="38"/>
      <c r="AI28" s="21"/>
      <c r="AJ28" s="2"/>
      <c r="AK28" s="38"/>
      <c r="AL28" s="21"/>
      <c r="AM28" s="2"/>
      <c r="AN28" s="38"/>
    </row>
    <row r="29" spans="2:40" ht="18" customHeight="1">
      <c r="B29" s="15" t="s">
        <v>30</v>
      </c>
      <c r="C29" s="2">
        <v>22</v>
      </c>
      <c r="D29" s="13" t="s">
        <v>570</v>
      </c>
      <c r="E29" s="9" t="s">
        <v>569</v>
      </c>
      <c r="F29" s="35">
        <f t="shared" si="0"/>
        <v>44</v>
      </c>
      <c r="G29" s="34"/>
      <c r="H29" s="22"/>
      <c r="I29" s="27"/>
      <c r="J29" s="38"/>
      <c r="K29" s="21"/>
      <c r="L29" s="2"/>
      <c r="M29" s="38"/>
      <c r="N29" s="21"/>
      <c r="O29" s="2"/>
      <c r="P29" s="38"/>
      <c r="Q29" s="21">
        <v>22</v>
      </c>
      <c r="R29" s="2">
        <v>22</v>
      </c>
      <c r="S29" s="38">
        <v>44</v>
      </c>
      <c r="T29" s="21"/>
      <c r="U29" s="2"/>
      <c r="V29" s="38"/>
      <c r="W29" s="21"/>
      <c r="X29" s="2"/>
      <c r="Y29" s="38"/>
      <c r="Z29" s="21"/>
      <c r="AA29" s="2"/>
      <c r="AB29" s="38"/>
      <c r="AC29" s="21"/>
      <c r="AD29" s="2"/>
      <c r="AE29" s="38"/>
      <c r="AF29" s="21"/>
      <c r="AG29" s="2"/>
      <c r="AH29" s="38"/>
      <c r="AI29" s="21"/>
      <c r="AJ29" s="2"/>
      <c r="AK29" s="38"/>
      <c r="AL29" s="21"/>
      <c r="AM29" s="2"/>
      <c r="AN29" s="38"/>
    </row>
    <row r="30" spans="2:40" ht="18" customHeight="1">
      <c r="B30" s="15" t="s">
        <v>31</v>
      </c>
      <c r="C30" s="2">
        <v>74</v>
      </c>
      <c r="D30" s="13" t="s">
        <v>102</v>
      </c>
      <c r="E30" s="11" t="s">
        <v>291</v>
      </c>
      <c r="F30" s="35">
        <f t="shared" si="0"/>
        <v>42</v>
      </c>
      <c r="G30" s="34"/>
      <c r="H30" s="22">
        <v>22</v>
      </c>
      <c r="I30" s="27">
        <v>20</v>
      </c>
      <c r="J30" s="38">
        <v>42</v>
      </c>
      <c r="K30" s="21"/>
      <c r="L30" s="2"/>
      <c r="M30" s="38"/>
      <c r="N30" s="21"/>
      <c r="O30" s="2"/>
      <c r="P30" s="38"/>
      <c r="Q30" s="21"/>
      <c r="R30" s="2"/>
      <c r="S30" s="38"/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>
      <c r="B31" s="15" t="s">
        <v>32</v>
      </c>
      <c r="C31" s="2">
        <v>99</v>
      </c>
      <c r="D31" s="13" t="s">
        <v>396</v>
      </c>
      <c r="E31" s="9" t="s">
        <v>491</v>
      </c>
      <c r="F31" s="35">
        <f t="shared" si="0"/>
        <v>40</v>
      </c>
      <c r="G31" s="34"/>
      <c r="H31" s="22"/>
      <c r="I31" s="27"/>
      <c r="J31" s="38"/>
      <c r="K31" s="21">
        <v>14</v>
      </c>
      <c r="L31" s="2">
        <v>15</v>
      </c>
      <c r="M31" s="38">
        <v>29</v>
      </c>
      <c r="N31" s="21"/>
      <c r="O31" s="2"/>
      <c r="P31" s="38"/>
      <c r="Q31" s="21">
        <v>5</v>
      </c>
      <c r="R31" s="2">
        <v>6</v>
      </c>
      <c r="S31" s="38">
        <v>11</v>
      </c>
      <c r="T31" s="21"/>
      <c r="U31" s="2"/>
      <c r="V31" s="38"/>
      <c r="W31" s="21"/>
      <c r="X31" s="2"/>
      <c r="Y31" s="38"/>
      <c r="Z31" s="21"/>
      <c r="AA31" s="2"/>
      <c r="AB31" s="38"/>
      <c r="AC31" s="21"/>
      <c r="AD31" s="2"/>
      <c r="AE31" s="38"/>
      <c r="AF31" s="21"/>
      <c r="AG31" s="2"/>
      <c r="AH31" s="38"/>
      <c r="AI31" s="21"/>
      <c r="AJ31" s="2"/>
      <c r="AK31" s="38"/>
      <c r="AL31" s="21"/>
      <c r="AM31" s="2"/>
      <c r="AN31" s="38"/>
    </row>
    <row r="32" spans="2:40" ht="18" customHeight="1">
      <c r="B32" s="15" t="s">
        <v>33</v>
      </c>
      <c r="C32" s="2">
        <v>153</v>
      </c>
      <c r="D32" s="13" t="s">
        <v>547</v>
      </c>
      <c r="E32" s="9" t="s">
        <v>571</v>
      </c>
      <c r="F32" s="35">
        <f t="shared" si="0"/>
        <v>36</v>
      </c>
      <c r="G32" s="34"/>
      <c r="H32" s="22"/>
      <c r="I32" s="27"/>
      <c r="J32" s="38"/>
      <c r="K32" s="21"/>
      <c r="L32" s="2"/>
      <c r="M32" s="38"/>
      <c r="N32" s="21"/>
      <c r="O32" s="2"/>
      <c r="P32" s="38"/>
      <c r="Q32" s="21">
        <v>18</v>
      </c>
      <c r="R32" s="2">
        <v>18</v>
      </c>
      <c r="S32" s="38">
        <v>36</v>
      </c>
      <c r="T32" s="21"/>
      <c r="U32" s="2"/>
      <c r="V32" s="38"/>
      <c r="W32" s="21"/>
      <c r="X32" s="2"/>
      <c r="Y32" s="38"/>
      <c r="Z32" s="21"/>
      <c r="AA32" s="2"/>
      <c r="AB32" s="38"/>
      <c r="AC32" s="21"/>
      <c r="AD32" s="2"/>
      <c r="AE32" s="38"/>
      <c r="AF32" s="21"/>
      <c r="AG32" s="2"/>
      <c r="AH32" s="38"/>
      <c r="AI32" s="21"/>
      <c r="AJ32" s="2"/>
      <c r="AK32" s="38"/>
      <c r="AL32" s="21"/>
      <c r="AM32" s="2"/>
      <c r="AN32" s="38"/>
    </row>
    <row r="33" spans="2:40" ht="18" customHeight="1">
      <c r="B33" s="15" t="s">
        <v>34</v>
      </c>
      <c r="C33" s="2">
        <v>111</v>
      </c>
      <c r="D33" s="13" t="s">
        <v>262</v>
      </c>
      <c r="E33" s="9" t="s">
        <v>285</v>
      </c>
      <c r="F33" s="35">
        <f t="shared" si="0"/>
        <v>33</v>
      </c>
      <c r="G33" s="34"/>
      <c r="H33" s="22"/>
      <c r="I33" s="27"/>
      <c r="J33" s="38"/>
      <c r="K33" s="21"/>
      <c r="L33" s="2"/>
      <c r="M33" s="38"/>
      <c r="N33" s="21">
        <v>16</v>
      </c>
      <c r="O33" s="2">
        <v>17</v>
      </c>
      <c r="P33" s="38">
        <v>33</v>
      </c>
      <c r="Q33" s="21"/>
      <c r="R33" s="2"/>
      <c r="S33" s="38"/>
      <c r="T33" s="21"/>
      <c r="U33" s="2"/>
      <c r="V33" s="38"/>
      <c r="W33" s="21"/>
      <c r="X33" s="2"/>
      <c r="Y33" s="38"/>
      <c r="Z33" s="21"/>
      <c r="AA33" s="2"/>
      <c r="AB33" s="38"/>
      <c r="AC33" s="21"/>
      <c r="AD33" s="2"/>
      <c r="AE33" s="38"/>
      <c r="AF33" s="21"/>
      <c r="AG33" s="2"/>
      <c r="AH33" s="38"/>
      <c r="AI33" s="21"/>
      <c r="AJ33" s="2"/>
      <c r="AK33" s="38"/>
      <c r="AL33" s="21"/>
      <c r="AM33" s="2"/>
      <c r="AN33" s="38"/>
    </row>
    <row r="34" spans="2:40" ht="18" customHeight="1">
      <c r="B34" s="15" t="s">
        <v>35</v>
      </c>
      <c r="C34" s="7">
        <v>98</v>
      </c>
      <c r="D34" s="13" t="s">
        <v>572</v>
      </c>
      <c r="E34" s="11" t="s">
        <v>430</v>
      </c>
      <c r="F34" s="35">
        <f t="shared" si="0"/>
        <v>30</v>
      </c>
      <c r="G34" s="34"/>
      <c r="H34" s="22"/>
      <c r="I34" s="27"/>
      <c r="J34" s="37"/>
      <c r="K34" s="21"/>
      <c r="L34" s="2"/>
      <c r="M34" s="37"/>
      <c r="N34" s="21"/>
      <c r="O34" s="2"/>
      <c r="P34" s="37"/>
      <c r="Q34" s="21">
        <v>15</v>
      </c>
      <c r="R34" s="2">
        <v>15</v>
      </c>
      <c r="S34" s="37">
        <v>30</v>
      </c>
      <c r="T34" s="21"/>
      <c r="U34" s="2"/>
      <c r="V34" s="37"/>
      <c r="W34" s="21"/>
      <c r="X34" s="2"/>
      <c r="Y34" s="37"/>
      <c r="Z34" s="21"/>
      <c r="AA34" s="2"/>
      <c r="AB34" s="37"/>
      <c r="AC34" s="21"/>
      <c r="AD34" s="2"/>
      <c r="AE34" s="37"/>
      <c r="AF34" s="21"/>
      <c r="AG34" s="2"/>
      <c r="AH34" s="37"/>
      <c r="AI34" s="21"/>
      <c r="AJ34" s="2"/>
      <c r="AK34" s="37"/>
      <c r="AL34" s="21"/>
      <c r="AM34" s="2"/>
      <c r="AN34" s="37"/>
    </row>
    <row r="35" spans="2:40" ht="18" customHeight="1">
      <c r="B35" s="15" t="s">
        <v>639</v>
      </c>
      <c r="C35" s="51">
        <v>8</v>
      </c>
      <c r="D35" s="13" t="s">
        <v>109</v>
      </c>
      <c r="E35" s="9" t="s">
        <v>295</v>
      </c>
      <c r="F35" s="35">
        <f t="shared" si="0"/>
        <v>28</v>
      </c>
      <c r="G35" s="34"/>
      <c r="H35" s="22">
        <v>14</v>
      </c>
      <c r="I35" s="27">
        <v>14</v>
      </c>
      <c r="J35" s="38">
        <v>28</v>
      </c>
      <c r="K35" s="21"/>
      <c r="L35" s="2"/>
      <c r="M35" s="38"/>
      <c r="N35" s="21"/>
      <c r="O35" s="2"/>
      <c r="P35" s="38"/>
      <c r="Q35" s="21"/>
      <c r="R35" s="2"/>
      <c r="S35" s="38"/>
      <c r="T35" s="21"/>
      <c r="U35" s="2"/>
      <c r="V35" s="38"/>
      <c r="W35" s="21"/>
      <c r="X35" s="2"/>
      <c r="Y35" s="38"/>
      <c r="Z35" s="21"/>
      <c r="AA35" s="2"/>
      <c r="AB35" s="38"/>
      <c r="AC35" s="21"/>
      <c r="AD35" s="2"/>
      <c r="AE35" s="38"/>
      <c r="AF35" s="21"/>
      <c r="AG35" s="2"/>
      <c r="AH35" s="38"/>
      <c r="AI35" s="21"/>
      <c r="AJ35" s="2"/>
      <c r="AK35" s="38"/>
      <c r="AL35" s="21"/>
      <c r="AM35" s="2"/>
      <c r="AN35" s="38"/>
    </row>
    <row r="36" spans="2:40" ht="18" customHeight="1">
      <c r="B36" s="15" t="s">
        <v>639</v>
      </c>
      <c r="C36" s="2">
        <v>91</v>
      </c>
      <c r="D36" s="13" t="s">
        <v>573</v>
      </c>
      <c r="E36" s="11" t="s">
        <v>574</v>
      </c>
      <c r="F36" s="35">
        <f t="shared" si="0"/>
        <v>28</v>
      </c>
      <c r="G36" s="34"/>
      <c r="H36" s="22"/>
      <c r="I36" s="27"/>
      <c r="J36" s="38"/>
      <c r="K36" s="21"/>
      <c r="L36" s="2"/>
      <c r="M36" s="38"/>
      <c r="N36" s="21"/>
      <c r="O36" s="2"/>
      <c r="P36" s="38"/>
      <c r="Q36" s="21">
        <v>11</v>
      </c>
      <c r="R36" s="2">
        <v>17</v>
      </c>
      <c r="S36" s="38">
        <v>28</v>
      </c>
      <c r="T36" s="21"/>
      <c r="U36" s="2"/>
      <c r="V36" s="38"/>
      <c r="W36" s="21"/>
      <c r="X36" s="2"/>
      <c r="Y36" s="38"/>
      <c r="Z36" s="21"/>
      <c r="AA36" s="2"/>
      <c r="AB36" s="38"/>
      <c r="AC36" s="21"/>
      <c r="AD36" s="2"/>
      <c r="AE36" s="38"/>
      <c r="AF36" s="21"/>
      <c r="AG36" s="2"/>
      <c r="AH36" s="38"/>
      <c r="AI36" s="21"/>
      <c r="AJ36" s="2"/>
      <c r="AK36" s="38"/>
      <c r="AL36" s="21"/>
      <c r="AM36" s="2"/>
      <c r="AN36" s="38"/>
    </row>
    <row r="37" spans="2:40" ht="18" customHeight="1">
      <c r="B37" s="15" t="s">
        <v>38</v>
      </c>
      <c r="C37" s="2">
        <v>6</v>
      </c>
      <c r="D37" s="13" t="s">
        <v>562</v>
      </c>
      <c r="E37" s="11" t="s">
        <v>549</v>
      </c>
      <c r="F37" s="35">
        <f t="shared" si="0"/>
        <v>23</v>
      </c>
      <c r="G37" s="41"/>
      <c r="H37" s="22"/>
      <c r="I37" s="27"/>
      <c r="J37" s="38"/>
      <c r="K37" s="21"/>
      <c r="L37" s="2"/>
      <c r="M37" s="38"/>
      <c r="N37" s="21"/>
      <c r="O37" s="2"/>
      <c r="P37" s="38"/>
      <c r="Q37" s="21">
        <v>12</v>
      </c>
      <c r="R37" s="2">
        <v>11</v>
      </c>
      <c r="S37" s="38">
        <v>23</v>
      </c>
      <c r="T37" s="21"/>
      <c r="U37" s="2"/>
      <c r="V37" s="38"/>
      <c r="W37" s="21"/>
      <c r="X37" s="2"/>
      <c r="Y37" s="38"/>
      <c r="Z37" s="21"/>
      <c r="AA37" s="2"/>
      <c r="AB37" s="38"/>
      <c r="AC37" s="21"/>
      <c r="AD37" s="2"/>
      <c r="AE37" s="38"/>
      <c r="AF37" s="21"/>
      <c r="AG37" s="2"/>
      <c r="AH37" s="38"/>
      <c r="AI37" s="21"/>
      <c r="AJ37" s="2"/>
      <c r="AK37" s="38"/>
      <c r="AL37" s="21"/>
      <c r="AM37" s="2"/>
      <c r="AN37" s="38"/>
    </row>
    <row r="38" spans="2:40" ht="18" customHeight="1">
      <c r="B38" s="15" t="s">
        <v>39</v>
      </c>
      <c r="C38" s="2">
        <v>1</v>
      </c>
      <c r="D38" s="13" t="s">
        <v>551</v>
      </c>
      <c r="E38" s="9" t="s">
        <v>575</v>
      </c>
      <c r="F38" s="35">
        <f t="shared" si="0"/>
        <v>20</v>
      </c>
      <c r="G38" s="34"/>
      <c r="H38" s="22"/>
      <c r="I38" s="27"/>
      <c r="J38" s="38"/>
      <c r="K38" s="21"/>
      <c r="L38" s="2"/>
      <c r="M38" s="38"/>
      <c r="N38" s="21"/>
      <c r="O38" s="2"/>
      <c r="P38" s="38"/>
      <c r="Q38" s="21">
        <v>17</v>
      </c>
      <c r="R38" s="2">
        <v>3</v>
      </c>
      <c r="S38" s="38">
        <v>20</v>
      </c>
      <c r="T38" s="21"/>
      <c r="U38" s="2"/>
      <c r="V38" s="38"/>
      <c r="W38" s="21"/>
      <c r="X38" s="2"/>
      <c r="Y38" s="38"/>
      <c r="Z38" s="21"/>
      <c r="AA38" s="2"/>
      <c r="AB38" s="38"/>
      <c r="AC38" s="21"/>
      <c r="AD38" s="2"/>
      <c r="AE38" s="38"/>
      <c r="AF38" s="21"/>
      <c r="AG38" s="2"/>
      <c r="AH38" s="38"/>
      <c r="AI38" s="21"/>
      <c r="AJ38" s="2"/>
      <c r="AK38" s="38"/>
      <c r="AL38" s="21"/>
      <c r="AM38" s="2"/>
      <c r="AN38" s="38"/>
    </row>
    <row r="39" spans="2:40" ht="18" customHeight="1">
      <c r="B39" s="15" t="s">
        <v>40</v>
      </c>
      <c r="C39" s="2">
        <v>32</v>
      </c>
      <c r="D39" s="13" t="s">
        <v>564</v>
      </c>
      <c r="E39" s="9" t="s">
        <v>576</v>
      </c>
      <c r="F39" s="35">
        <f t="shared" si="0"/>
        <v>17</v>
      </c>
      <c r="G39" s="34"/>
      <c r="H39" s="22"/>
      <c r="I39" s="27"/>
      <c r="J39" s="38"/>
      <c r="K39" s="21"/>
      <c r="L39" s="2"/>
      <c r="M39" s="38"/>
      <c r="N39" s="21"/>
      <c r="O39" s="2"/>
      <c r="P39" s="38"/>
      <c r="Q39" s="21">
        <v>7</v>
      </c>
      <c r="R39" s="2">
        <v>10</v>
      </c>
      <c r="S39" s="38">
        <v>17</v>
      </c>
      <c r="T39" s="21"/>
      <c r="U39" s="2"/>
      <c r="V39" s="38"/>
      <c r="W39" s="21"/>
      <c r="X39" s="2"/>
      <c r="Y39" s="38"/>
      <c r="Z39" s="21"/>
      <c r="AA39" s="2"/>
      <c r="AB39" s="38"/>
      <c r="AC39" s="21"/>
      <c r="AD39" s="2"/>
      <c r="AE39" s="38"/>
      <c r="AF39" s="21"/>
      <c r="AG39" s="2"/>
      <c r="AH39" s="38"/>
      <c r="AI39" s="21"/>
      <c r="AJ39" s="2"/>
      <c r="AK39" s="38"/>
      <c r="AL39" s="21"/>
      <c r="AM39" s="2"/>
      <c r="AN39" s="38"/>
    </row>
    <row r="40" spans="2:40" ht="18" customHeight="1">
      <c r="B40" s="15" t="s">
        <v>41</v>
      </c>
      <c r="C40" s="50">
        <v>77</v>
      </c>
      <c r="D40" s="13" t="s">
        <v>563</v>
      </c>
      <c r="E40" s="9" t="s">
        <v>577</v>
      </c>
      <c r="F40" s="35">
        <f t="shared" si="0"/>
        <v>15</v>
      </c>
      <c r="G40" s="34"/>
      <c r="H40" s="22"/>
      <c r="I40" s="27"/>
      <c r="J40" s="38"/>
      <c r="K40" s="21"/>
      <c r="L40" s="2"/>
      <c r="M40" s="38"/>
      <c r="N40" s="21"/>
      <c r="O40" s="2"/>
      <c r="P40" s="38"/>
      <c r="Q40" s="21">
        <v>8</v>
      </c>
      <c r="R40" s="2">
        <v>7</v>
      </c>
      <c r="S40" s="38">
        <v>15</v>
      </c>
      <c r="T40" s="21"/>
      <c r="U40" s="2"/>
      <c r="V40" s="38"/>
      <c r="W40" s="21"/>
      <c r="X40" s="2"/>
      <c r="Y40" s="38"/>
      <c r="Z40" s="21"/>
      <c r="AA40" s="2"/>
      <c r="AB40" s="38"/>
      <c r="AC40" s="21"/>
      <c r="AD40" s="2"/>
      <c r="AE40" s="38"/>
      <c r="AF40" s="21"/>
      <c r="AG40" s="2"/>
      <c r="AH40" s="38"/>
      <c r="AI40" s="21"/>
      <c r="AJ40" s="2"/>
      <c r="AK40" s="38"/>
      <c r="AL40" s="21"/>
      <c r="AM40" s="2"/>
      <c r="AN40" s="38"/>
    </row>
    <row r="41" spans="2:40" ht="18" customHeight="1">
      <c r="B41" s="15"/>
      <c r="C41" s="2"/>
      <c r="D41" s="13"/>
      <c r="E41" s="11"/>
      <c r="F41" s="35"/>
      <c r="G41" s="34"/>
      <c r="H41" s="22"/>
      <c r="I41" s="27"/>
      <c r="J41" s="38"/>
      <c r="K41" s="21"/>
      <c r="L41" s="2"/>
      <c r="M41" s="38"/>
      <c r="N41" s="21"/>
      <c r="O41" s="2"/>
      <c r="P41" s="38"/>
      <c r="Q41" s="21"/>
      <c r="R41" s="2"/>
      <c r="S41" s="38"/>
      <c r="T41" s="21"/>
      <c r="U41" s="2"/>
      <c r="V41" s="38"/>
      <c r="W41" s="21"/>
      <c r="X41" s="2"/>
      <c r="Y41" s="38"/>
      <c r="Z41" s="21"/>
      <c r="AA41" s="2"/>
      <c r="AB41" s="38"/>
      <c r="AC41" s="21"/>
      <c r="AD41" s="2"/>
      <c r="AE41" s="38"/>
      <c r="AF41" s="21"/>
      <c r="AG41" s="2"/>
      <c r="AH41" s="38"/>
      <c r="AI41" s="21"/>
      <c r="AJ41" s="2"/>
      <c r="AK41" s="38"/>
      <c r="AL41" s="21"/>
      <c r="AM41" s="2"/>
      <c r="AN41" s="38"/>
    </row>
    <row r="42" spans="2:40" ht="18" customHeight="1">
      <c r="B42" s="15"/>
      <c r="C42" s="2"/>
      <c r="D42" s="13"/>
      <c r="E42" s="9"/>
      <c r="F42" s="35"/>
      <c r="G42" s="34"/>
      <c r="H42" s="22"/>
      <c r="I42" s="27"/>
      <c r="J42" s="38"/>
      <c r="K42" s="21"/>
      <c r="L42" s="2"/>
      <c r="M42" s="38"/>
      <c r="N42" s="21"/>
      <c r="O42" s="2"/>
      <c r="P42" s="38"/>
      <c r="Q42" s="21"/>
      <c r="R42" s="2"/>
      <c r="S42" s="38"/>
      <c r="T42" s="21"/>
      <c r="U42" s="2"/>
      <c r="V42" s="38"/>
      <c r="W42" s="21"/>
      <c r="X42" s="2"/>
      <c r="Y42" s="38"/>
      <c r="Z42" s="21"/>
      <c r="AA42" s="2"/>
      <c r="AB42" s="38"/>
      <c r="AC42" s="21"/>
      <c r="AD42" s="2"/>
      <c r="AE42" s="38"/>
      <c r="AF42" s="21"/>
      <c r="AG42" s="2"/>
      <c r="AH42" s="38"/>
      <c r="AI42" s="21"/>
      <c r="AJ42" s="2"/>
      <c r="AK42" s="38"/>
      <c r="AL42" s="21"/>
      <c r="AM42" s="2"/>
      <c r="AN42" s="38"/>
    </row>
    <row r="43" spans="2:40" ht="18" customHeight="1">
      <c r="B43" s="15"/>
      <c r="C43" s="10"/>
      <c r="D43" s="13"/>
      <c r="E43" s="11"/>
      <c r="F43" s="35"/>
      <c r="G43" s="48"/>
      <c r="H43" s="22"/>
      <c r="I43" s="27"/>
      <c r="J43" s="38"/>
      <c r="K43" s="21"/>
      <c r="L43" s="2"/>
      <c r="M43" s="38"/>
      <c r="N43" s="21"/>
      <c r="O43" s="2"/>
      <c r="P43" s="38"/>
      <c r="Q43" s="21"/>
      <c r="R43" s="2"/>
      <c r="S43" s="38"/>
      <c r="T43" s="21"/>
      <c r="U43" s="2"/>
      <c r="V43" s="38"/>
      <c r="W43" s="21"/>
      <c r="X43" s="2"/>
      <c r="Y43" s="38"/>
      <c r="Z43" s="21"/>
      <c r="AA43" s="2"/>
      <c r="AB43" s="38"/>
      <c r="AC43" s="21"/>
      <c r="AD43" s="2"/>
      <c r="AE43" s="38"/>
      <c r="AF43" s="21"/>
      <c r="AG43" s="2"/>
      <c r="AH43" s="38"/>
      <c r="AI43" s="21"/>
      <c r="AJ43" s="2"/>
      <c r="AK43" s="38"/>
      <c r="AL43" s="21"/>
      <c r="AM43" s="2"/>
      <c r="AN43" s="38"/>
    </row>
    <row r="44" spans="2:40" ht="18" customHeight="1">
      <c r="B44" s="15"/>
      <c r="C44" s="2"/>
      <c r="D44" s="13"/>
      <c r="E44" s="9"/>
      <c r="F44" s="35"/>
      <c r="G44" s="34"/>
      <c r="H44" s="22"/>
      <c r="I44" s="27"/>
      <c r="J44" s="38"/>
      <c r="K44" s="21"/>
      <c r="L44" s="2"/>
      <c r="M44" s="38"/>
      <c r="N44" s="21"/>
      <c r="O44" s="2"/>
      <c r="P44" s="38"/>
      <c r="Q44" s="21"/>
      <c r="R44" s="2"/>
      <c r="S44" s="38"/>
      <c r="T44" s="21"/>
      <c r="U44" s="2"/>
      <c r="V44" s="38"/>
      <c r="W44" s="21"/>
      <c r="X44" s="2"/>
      <c r="Y44" s="38"/>
      <c r="Z44" s="21"/>
      <c r="AA44" s="2"/>
      <c r="AB44" s="38"/>
      <c r="AC44" s="21"/>
      <c r="AD44" s="2"/>
      <c r="AE44" s="38"/>
      <c r="AF44" s="21"/>
      <c r="AG44" s="2"/>
      <c r="AH44" s="38"/>
      <c r="AI44" s="21"/>
      <c r="AJ44" s="2"/>
      <c r="AK44" s="38"/>
      <c r="AL44" s="21"/>
      <c r="AM44" s="2"/>
      <c r="AN44" s="38"/>
    </row>
    <row r="45" spans="2:40" ht="18" customHeight="1" thickBot="1">
      <c r="B45" s="16"/>
      <c r="C45" s="17"/>
      <c r="D45" s="29"/>
      <c r="E45" s="30"/>
      <c r="F45" s="36"/>
      <c r="G45" s="34"/>
      <c r="H45" s="23"/>
      <c r="I45" s="28"/>
      <c r="J45" s="40"/>
      <c r="K45" s="25"/>
      <c r="L45" s="17"/>
      <c r="M45" s="40"/>
      <c r="N45" s="25"/>
      <c r="O45" s="17"/>
      <c r="P45" s="40"/>
      <c r="Q45" s="25"/>
      <c r="R45" s="17"/>
      <c r="S45" s="40"/>
      <c r="T45" s="25"/>
      <c r="U45" s="17"/>
      <c r="V45" s="40"/>
      <c r="W45" s="25"/>
      <c r="X45" s="17"/>
      <c r="Y45" s="40"/>
      <c r="Z45" s="25"/>
      <c r="AA45" s="17"/>
      <c r="AB45" s="40"/>
      <c r="AC45" s="25"/>
      <c r="AD45" s="17"/>
      <c r="AE45" s="40"/>
      <c r="AF45" s="25"/>
      <c r="AG45" s="17"/>
      <c r="AH45" s="40"/>
      <c r="AI45" s="25"/>
      <c r="AJ45" s="17"/>
      <c r="AK45" s="40"/>
      <c r="AL45" s="25"/>
      <c r="AM45" s="17"/>
      <c r="AN45" s="40"/>
    </row>
    <row r="46" ht="12.75">
      <c r="F46" s="49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4"/>
  </sheetPr>
  <dimension ref="B2:AO5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68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22</v>
      </c>
      <c r="D6" s="12" t="s">
        <v>112</v>
      </c>
      <c r="E6" s="9" t="s">
        <v>351</v>
      </c>
      <c r="F6" s="35">
        <f aca="true" t="shared" si="0" ref="F6:F49">SUM(J6,M6,P6,S6,V6,Y6,AB6,AE6,AH6,AK6,AN6)</f>
        <v>262</v>
      </c>
      <c r="G6" s="6"/>
      <c r="H6" s="24">
        <v>25</v>
      </c>
      <c r="I6" s="26">
        <v>32</v>
      </c>
      <c r="J6" s="37">
        <v>57</v>
      </c>
      <c r="K6" s="20">
        <v>35</v>
      </c>
      <c r="L6" s="3">
        <v>35</v>
      </c>
      <c r="M6" s="37">
        <v>70</v>
      </c>
      <c r="N6" s="20">
        <v>35</v>
      </c>
      <c r="O6" s="3">
        <v>35</v>
      </c>
      <c r="P6" s="37">
        <v>70</v>
      </c>
      <c r="Q6" s="20">
        <v>30</v>
      </c>
      <c r="R6" s="3">
        <v>35</v>
      </c>
      <c r="S6" s="37">
        <v>65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2">
        <v>8</v>
      </c>
      <c r="D7" s="13" t="s">
        <v>115</v>
      </c>
      <c r="E7" s="11" t="s">
        <v>286</v>
      </c>
      <c r="F7" s="35">
        <f t="shared" si="0"/>
        <v>220</v>
      </c>
      <c r="G7" s="6"/>
      <c r="H7" s="22">
        <v>30</v>
      </c>
      <c r="I7" s="27">
        <v>25</v>
      </c>
      <c r="J7" s="38">
        <v>55</v>
      </c>
      <c r="K7" s="21">
        <v>26</v>
      </c>
      <c r="L7" s="2">
        <v>26</v>
      </c>
      <c r="M7" s="38">
        <v>52</v>
      </c>
      <c r="N7" s="21">
        <v>25</v>
      </c>
      <c r="O7" s="2">
        <v>30</v>
      </c>
      <c r="P7" s="38">
        <v>55</v>
      </c>
      <c r="Q7" s="21">
        <v>28</v>
      </c>
      <c r="R7" s="2">
        <v>30</v>
      </c>
      <c r="S7" s="38">
        <v>58</v>
      </c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2">
        <v>6</v>
      </c>
      <c r="D8" s="13" t="s">
        <v>125</v>
      </c>
      <c r="E8" s="11" t="s">
        <v>301</v>
      </c>
      <c r="F8" s="35">
        <f t="shared" si="0"/>
        <v>206</v>
      </c>
      <c r="G8" s="19"/>
      <c r="H8" s="22">
        <v>32</v>
      </c>
      <c r="I8" s="27">
        <v>0</v>
      </c>
      <c r="J8" s="38">
        <v>32</v>
      </c>
      <c r="K8" s="21">
        <v>32</v>
      </c>
      <c r="L8" s="2">
        <v>32</v>
      </c>
      <c r="M8" s="38">
        <v>64</v>
      </c>
      <c r="N8" s="21">
        <v>30</v>
      </c>
      <c r="O8" s="2">
        <v>32</v>
      </c>
      <c r="P8" s="38">
        <v>62</v>
      </c>
      <c r="Q8" s="21">
        <v>23</v>
      </c>
      <c r="R8" s="2">
        <v>25</v>
      </c>
      <c r="S8" s="38">
        <v>48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61</v>
      </c>
      <c r="D9" s="13" t="s">
        <v>116</v>
      </c>
      <c r="E9" s="11" t="s">
        <v>308</v>
      </c>
      <c r="F9" s="35">
        <f t="shared" si="0"/>
        <v>202</v>
      </c>
      <c r="G9" s="6"/>
      <c r="H9" s="22">
        <v>23</v>
      </c>
      <c r="I9" s="27">
        <v>26</v>
      </c>
      <c r="J9" s="38">
        <v>49</v>
      </c>
      <c r="K9" s="21">
        <v>24</v>
      </c>
      <c r="L9" s="2">
        <v>24</v>
      </c>
      <c r="M9" s="38">
        <v>48</v>
      </c>
      <c r="N9" s="21">
        <v>26</v>
      </c>
      <c r="O9" s="2">
        <v>28</v>
      </c>
      <c r="P9" s="38">
        <v>54</v>
      </c>
      <c r="Q9" s="21">
        <v>25</v>
      </c>
      <c r="R9" s="2">
        <v>26</v>
      </c>
      <c r="S9" s="38">
        <v>51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7">
        <v>46</v>
      </c>
      <c r="D10" s="13" t="s">
        <v>117</v>
      </c>
      <c r="E10" s="9" t="s">
        <v>307</v>
      </c>
      <c r="F10" s="35">
        <f t="shared" si="0"/>
        <v>177</v>
      </c>
      <c r="G10" s="6"/>
      <c r="H10" s="22">
        <v>22</v>
      </c>
      <c r="I10" s="27">
        <v>24</v>
      </c>
      <c r="J10" s="38">
        <v>46</v>
      </c>
      <c r="K10" s="21">
        <v>23</v>
      </c>
      <c r="L10" s="2">
        <v>22</v>
      </c>
      <c r="M10" s="38">
        <v>45</v>
      </c>
      <c r="N10" s="21">
        <v>21</v>
      </c>
      <c r="O10" s="2">
        <v>24</v>
      </c>
      <c r="P10" s="38">
        <v>45</v>
      </c>
      <c r="Q10" s="21">
        <v>22</v>
      </c>
      <c r="R10" s="2">
        <v>19</v>
      </c>
      <c r="S10" s="38">
        <v>41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2">
        <v>71</v>
      </c>
      <c r="D11" s="13" t="s">
        <v>119</v>
      </c>
      <c r="E11" s="9" t="s">
        <v>347</v>
      </c>
      <c r="F11" s="35">
        <f t="shared" si="0"/>
        <v>172</v>
      </c>
      <c r="G11" s="6"/>
      <c r="H11" s="22">
        <v>20</v>
      </c>
      <c r="I11" s="27">
        <v>23</v>
      </c>
      <c r="J11" s="38">
        <v>43</v>
      </c>
      <c r="K11" s="21">
        <v>22</v>
      </c>
      <c r="L11" s="2">
        <v>23</v>
      </c>
      <c r="M11" s="38">
        <v>45</v>
      </c>
      <c r="N11" s="21">
        <v>20</v>
      </c>
      <c r="O11" s="2">
        <v>23</v>
      </c>
      <c r="P11" s="38">
        <v>43</v>
      </c>
      <c r="Q11" s="21">
        <v>20</v>
      </c>
      <c r="R11" s="2">
        <v>21</v>
      </c>
      <c r="S11" s="38">
        <v>41</v>
      </c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13</v>
      </c>
      <c r="C12" s="2">
        <v>4</v>
      </c>
      <c r="D12" s="13" t="s">
        <v>113</v>
      </c>
      <c r="E12" s="11" t="s">
        <v>300</v>
      </c>
      <c r="F12" s="35">
        <f t="shared" si="0"/>
        <v>167</v>
      </c>
      <c r="G12" s="6"/>
      <c r="H12" s="22">
        <v>26</v>
      </c>
      <c r="I12" s="27">
        <v>30</v>
      </c>
      <c r="J12" s="38">
        <v>56</v>
      </c>
      <c r="K12" s="21">
        <v>28</v>
      </c>
      <c r="L12" s="2">
        <v>30</v>
      </c>
      <c r="M12" s="38">
        <v>58</v>
      </c>
      <c r="N12" s="21">
        <v>28</v>
      </c>
      <c r="O12" s="2">
        <v>25</v>
      </c>
      <c r="P12" s="38">
        <v>53</v>
      </c>
      <c r="Q12" s="21"/>
      <c r="R12" s="2"/>
      <c r="S12" s="38"/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14</v>
      </c>
      <c r="C13" s="2">
        <v>31</v>
      </c>
      <c r="D13" s="12" t="s">
        <v>121</v>
      </c>
      <c r="E13" s="11" t="s">
        <v>304</v>
      </c>
      <c r="F13" s="35">
        <f t="shared" si="0"/>
        <v>137</v>
      </c>
      <c r="G13" s="19"/>
      <c r="H13" s="22">
        <v>18</v>
      </c>
      <c r="I13" s="27">
        <v>20</v>
      </c>
      <c r="J13" s="38">
        <v>38</v>
      </c>
      <c r="K13" s="21">
        <v>20</v>
      </c>
      <c r="L13" s="2">
        <v>21</v>
      </c>
      <c r="M13" s="38">
        <v>41</v>
      </c>
      <c r="N13" s="21">
        <v>17</v>
      </c>
      <c r="O13" s="2">
        <v>18</v>
      </c>
      <c r="P13" s="38">
        <v>35</v>
      </c>
      <c r="Q13" s="21">
        <v>10</v>
      </c>
      <c r="R13" s="2">
        <v>13</v>
      </c>
      <c r="S13" s="38">
        <v>23</v>
      </c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15</v>
      </c>
      <c r="C14" s="2">
        <v>52</v>
      </c>
      <c r="D14" s="13" t="s">
        <v>111</v>
      </c>
      <c r="E14" s="9" t="s">
        <v>349</v>
      </c>
      <c r="F14" s="35">
        <f t="shared" si="0"/>
        <v>134</v>
      </c>
      <c r="G14" s="6"/>
      <c r="H14" s="22">
        <v>35</v>
      </c>
      <c r="I14" s="27">
        <v>35</v>
      </c>
      <c r="J14" s="38">
        <v>70</v>
      </c>
      <c r="K14" s="21"/>
      <c r="L14" s="2"/>
      <c r="M14" s="38"/>
      <c r="N14" s="21"/>
      <c r="O14" s="2"/>
      <c r="P14" s="38"/>
      <c r="Q14" s="21">
        <v>32</v>
      </c>
      <c r="R14" s="2">
        <v>32</v>
      </c>
      <c r="S14" s="38">
        <v>64</v>
      </c>
      <c r="T14" s="21"/>
      <c r="U14" s="2"/>
      <c r="V14" s="38"/>
      <c r="W14" s="21"/>
      <c r="X14" s="2"/>
      <c r="Y14" s="38"/>
      <c r="Z14" s="21"/>
      <c r="AA14" s="2"/>
      <c r="AB14" s="38"/>
      <c r="AC14" s="21"/>
      <c r="AD14" s="2"/>
      <c r="AE14" s="38"/>
      <c r="AF14" s="21"/>
      <c r="AG14" s="2"/>
      <c r="AH14" s="38"/>
      <c r="AI14" s="21"/>
      <c r="AJ14" s="2"/>
      <c r="AK14" s="38"/>
      <c r="AL14" s="21"/>
      <c r="AM14" s="2"/>
      <c r="AN14" s="38"/>
    </row>
    <row r="15" spans="2:40" ht="18" customHeight="1">
      <c r="B15" s="15" t="s">
        <v>16</v>
      </c>
      <c r="C15" s="2">
        <v>95</v>
      </c>
      <c r="D15" s="13" t="s">
        <v>123</v>
      </c>
      <c r="E15" s="9" t="s">
        <v>312</v>
      </c>
      <c r="F15" s="35">
        <f t="shared" si="0"/>
        <v>128</v>
      </c>
      <c r="G15" s="6"/>
      <c r="H15" s="22">
        <v>17</v>
      </c>
      <c r="I15" s="27">
        <v>18</v>
      </c>
      <c r="J15" s="38">
        <v>35</v>
      </c>
      <c r="K15" s="21">
        <v>14</v>
      </c>
      <c r="L15" s="2">
        <v>15</v>
      </c>
      <c r="M15" s="38">
        <v>29</v>
      </c>
      <c r="N15" s="21">
        <v>15</v>
      </c>
      <c r="O15" s="2">
        <v>16</v>
      </c>
      <c r="P15" s="38">
        <v>31</v>
      </c>
      <c r="Q15" s="21">
        <v>17</v>
      </c>
      <c r="R15" s="2">
        <v>16</v>
      </c>
      <c r="S15" s="38">
        <v>33</v>
      </c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17</v>
      </c>
      <c r="C16" s="2">
        <v>91</v>
      </c>
      <c r="D16" s="13" t="s">
        <v>492</v>
      </c>
      <c r="E16" s="9" t="s">
        <v>491</v>
      </c>
      <c r="F16" s="35">
        <f t="shared" si="0"/>
        <v>114</v>
      </c>
      <c r="G16" s="6"/>
      <c r="H16" s="22"/>
      <c r="I16" s="27"/>
      <c r="J16" s="38"/>
      <c r="K16" s="21">
        <v>21</v>
      </c>
      <c r="L16" s="2">
        <v>20</v>
      </c>
      <c r="M16" s="38">
        <v>41</v>
      </c>
      <c r="N16" s="21">
        <v>19</v>
      </c>
      <c r="O16" s="2">
        <v>20</v>
      </c>
      <c r="P16" s="38">
        <v>39</v>
      </c>
      <c r="Q16" s="21">
        <v>16</v>
      </c>
      <c r="R16" s="2">
        <v>18</v>
      </c>
      <c r="S16" s="38">
        <v>34</v>
      </c>
      <c r="T16" s="21"/>
      <c r="U16" s="2"/>
      <c r="V16" s="38"/>
      <c r="W16" s="21"/>
      <c r="X16" s="2"/>
      <c r="Y16" s="38"/>
      <c r="Z16" s="21"/>
      <c r="AA16" s="2"/>
      <c r="AB16" s="38"/>
      <c r="AC16" s="21"/>
      <c r="AD16" s="2"/>
      <c r="AE16" s="38"/>
      <c r="AF16" s="21"/>
      <c r="AG16" s="2"/>
      <c r="AH16" s="38"/>
      <c r="AI16" s="21"/>
      <c r="AJ16" s="2"/>
      <c r="AK16" s="38"/>
      <c r="AL16" s="21"/>
      <c r="AM16" s="2"/>
      <c r="AN16" s="38"/>
      <c r="AO16" s="4"/>
    </row>
    <row r="17" spans="2:40" ht="18" customHeight="1">
      <c r="B17" s="15" t="s">
        <v>18</v>
      </c>
      <c r="C17" s="2">
        <v>9</v>
      </c>
      <c r="D17" s="13" t="s">
        <v>120</v>
      </c>
      <c r="E17" s="11" t="s">
        <v>350</v>
      </c>
      <c r="F17" s="35">
        <f t="shared" si="0"/>
        <v>112</v>
      </c>
      <c r="G17" s="6"/>
      <c r="H17" s="22">
        <v>19</v>
      </c>
      <c r="I17" s="27">
        <v>21</v>
      </c>
      <c r="J17" s="38">
        <v>40</v>
      </c>
      <c r="K17" s="21">
        <v>16</v>
      </c>
      <c r="L17" s="2">
        <v>18</v>
      </c>
      <c r="M17" s="38">
        <v>34</v>
      </c>
      <c r="N17" s="21"/>
      <c r="O17" s="2"/>
      <c r="P17" s="38"/>
      <c r="Q17" s="21">
        <v>18</v>
      </c>
      <c r="R17" s="2">
        <v>20</v>
      </c>
      <c r="S17" s="38">
        <v>38</v>
      </c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640</v>
      </c>
      <c r="C18" s="2">
        <v>29</v>
      </c>
      <c r="D18" s="13" t="s">
        <v>399</v>
      </c>
      <c r="E18" s="11" t="s">
        <v>286</v>
      </c>
      <c r="F18" s="35">
        <f t="shared" si="0"/>
        <v>101</v>
      </c>
      <c r="G18" s="6"/>
      <c r="H18" s="22"/>
      <c r="I18" s="27"/>
      <c r="J18" s="38"/>
      <c r="K18" s="21">
        <v>19</v>
      </c>
      <c r="L18" s="2">
        <v>17</v>
      </c>
      <c r="M18" s="38">
        <v>36</v>
      </c>
      <c r="N18" s="21">
        <v>16</v>
      </c>
      <c r="O18" s="2">
        <v>21</v>
      </c>
      <c r="P18" s="38">
        <v>37</v>
      </c>
      <c r="Q18" s="21">
        <v>13</v>
      </c>
      <c r="R18" s="2">
        <v>15</v>
      </c>
      <c r="S18" s="38">
        <v>28</v>
      </c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640</v>
      </c>
      <c r="C19" s="50">
        <v>28</v>
      </c>
      <c r="D19" s="13" t="s">
        <v>124</v>
      </c>
      <c r="E19" s="9" t="s">
        <v>348</v>
      </c>
      <c r="F19" s="35">
        <f t="shared" si="0"/>
        <v>101</v>
      </c>
      <c r="G19" s="6"/>
      <c r="H19" s="22">
        <v>15</v>
      </c>
      <c r="I19" s="27">
        <v>17</v>
      </c>
      <c r="J19" s="38">
        <v>32</v>
      </c>
      <c r="K19" s="21">
        <v>18</v>
      </c>
      <c r="L19" s="2">
        <v>19</v>
      </c>
      <c r="M19" s="38">
        <v>37</v>
      </c>
      <c r="N19" s="21">
        <v>0</v>
      </c>
      <c r="O19" s="2">
        <v>0</v>
      </c>
      <c r="P19" s="38">
        <v>0</v>
      </c>
      <c r="Q19" s="21">
        <v>15</v>
      </c>
      <c r="R19" s="2">
        <v>17</v>
      </c>
      <c r="S19" s="38">
        <v>32</v>
      </c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 t="s">
        <v>21</v>
      </c>
      <c r="C20" s="50">
        <v>55</v>
      </c>
      <c r="D20" s="13" t="s">
        <v>114</v>
      </c>
      <c r="E20" s="9" t="s">
        <v>342</v>
      </c>
      <c r="F20" s="35">
        <f t="shared" si="0"/>
        <v>99</v>
      </c>
      <c r="G20" s="6"/>
      <c r="H20" s="22">
        <v>28</v>
      </c>
      <c r="I20" s="27">
        <v>28</v>
      </c>
      <c r="J20" s="37">
        <v>56</v>
      </c>
      <c r="K20" s="21">
        <v>0</v>
      </c>
      <c r="L20" s="2">
        <v>0</v>
      </c>
      <c r="M20" s="37">
        <v>0</v>
      </c>
      <c r="N20" s="21"/>
      <c r="O20" s="2"/>
      <c r="P20" s="37"/>
      <c r="Q20" s="21">
        <v>19</v>
      </c>
      <c r="R20" s="2">
        <v>24</v>
      </c>
      <c r="S20" s="37">
        <v>43</v>
      </c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 t="s">
        <v>22</v>
      </c>
      <c r="C21" s="3">
        <v>70</v>
      </c>
      <c r="D21" s="12" t="s">
        <v>401</v>
      </c>
      <c r="E21" s="9" t="s">
        <v>406</v>
      </c>
      <c r="F21" s="35">
        <f t="shared" si="0"/>
        <v>93</v>
      </c>
      <c r="G21" s="34"/>
      <c r="H21" s="22"/>
      <c r="I21" s="27"/>
      <c r="J21" s="38"/>
      <c r="K21" s="21">
        <v>25</v>
      </c>
      <c r="L21" s="2">
        <v>25</v>
      </c>
      <c r="M21" s="38">
        <v>50</v>
      </c>
      <c r="N21" s="21"/>
      <c r="O21" s="2"/>
      <c r="P21" s="38"/>
      <c r="Q21" s="21">
        <v>21</v>
      </c>
      <c r="R21" s="2">
        <v>22</v>
      </c>
      <c r="S21" s="38">
        <v>43</v>
      </c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 t="s">
        <v>23</v>
      </c>
      <c r="C22" s="3">
        <v>53</v>
      </c>
      <c r="D22" s="12" t="s">
        <v>129</v>
      </c>
      <c r="E22" s="9" t="s">
        <v>290</v>
      </c>
      <c r="F22" s="35">
        <f t="shared" si="0"/>
        <v>85</v>
      </c>
      <c r="G22" s="34"/>
      <c r="H22" s="22">
        <v>12</v>
      </c>
      <c r="I22" s="27">
        <v>14</v>
      </c>
      <c r="J22" s="38">
        <v>26</v>
      </c>
      <c r="K22" s="21">
        <v>8</v>
      </c>
      <c r="L22" s="2">
        <v>10</v>
      </c>
      <c r="M22" s="38">
        <v>18</v>
      </c>
      <c r="N22" s="21">
        <v>11</v>
      </c>
      <c r="O22" s="2">
        <v>12</v>
      </c>
      <c r="P22" s="38">
        <v>23</v>
      </c>
      <c r="Q22" s="21">
        <v>6</v>
      </c>
      <c r="R22" s="2">
        <v>12</v>
      </c>
      <c r="S22" s="38">
        <v>18</v>
      </c>
      <c r="T22" s="21"/>
      <c r="U22" s="2"/>
      <c r="V22" s="38"/>
      <c r="W22" s="21"/>
      <c r="X22" s="2"/>
      <c r="Y22" s="38"/>
      <c r="Z22" s="21"/>
      <c r="AA22" s="2"/>
      <c r="AB22" s="38"/>
      <c r="AC22" s="21"/>
      <c r="AD22" s="2"/>
      <c r="AE22" s="38"/>
      <c r="AF22" s="21"/>
      <c r="AG22" s="2"/>
      <c r="AH22" s="38"/>
      <c r="AI22" s="21"/>
      <c r="AJ22" s="2"/>
      <c r="AK22" s="38"/>
      <c r="AL22" s="21"/>
      <c r="AM22" s="2"/>
      <c r="AN22" s="38"/>
    </row>
    <row r="23" spans="2:40" ht="18" customHeight="1">
      <c r="B23" s="15" t="s">
        <v>24</v>
      </c>
      <c r="C23" s="2">
        <v>14</v>
      </c>
      <c r="D23" s="13" t="s">
        <v>135</v>
      </c>
      <c r="E23" s="9" t="s">
        <v>302</v>
      </c>
      <c r="F23" s="35">
        <f t="shared" si="0"/>
        <v>80</v>
      </c>
      <c r="G23" s="34"/>
      <c r="H23" s="22">
        <v>0</v>
      </c>
      <c r="I23" s="27">
        <v>0</v>
      </c>
      <c r="J23" s="38">
        <v>0</v>
      </c>
      <c r="K23" s="21">
        <v>17</v>
      </c>
      <c r="L23" s="2">
        <v>16</v>
      </c>
      <c r="M23" s="38">
        <v>33</v>
      </c>
      <c r="N23" s="21">
        <v>14</v>
      </c>
      <c r="O23" s="2">
        <v>15</v>
      </c>
      <c r="P23" s="38">
        <v>29</v>
      </c>
      <c r="Q23" s="21">
        <v>12</v>
      </c>
      <c r="R23" s="2">
        <v>6</v>
      </c>
      <c r="S23" s="38">
        <v>18</v>
      </c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>
      <c r="B24" s="15" t="s">
        <v>25</v>
      </c>
      <c r="C24" s="2">
        <v>89</v>
      </c>
      <c r="D24" s="13" t="s">
        <v>127</v>
      </c>
      <c r="E24" s="9" t="s">
        <v>311</v>
      </c>
      <c r="F24" s="35">
        <f t="shared" si="0"/>
        <v>79</v>
      </c>
      <c r="G24" s="34"/>
      <c r="H24" s="22">
        <v>21</v>
      </c>
      <c r="I24" s="27">
        <v>9</v>
      </c>
      <c r="J24" s="38">
        <v>30</v>
      </c>
      <c r="K24" s="21"/>
      <c r="L24" s="2"/>
      <c r="M24" s="38"/>
      <c r="N24" s="21">
        <v>18</v>
      </c>
      <c r="O24" s="2">
        <v>17</v>
      </c>
      <c r="P24" s="38">
        <v>35</v>
      </c>
      <c r="Q24" s="21">
        <v>14</v>
      </c>
      <c r="R24" s="2">
        <v>0</v>
      </c>
      <c r="S24" s="38">
        <v>14</v>
      </c>
      <c r="T24" s="21"/>
      <c r="U24" s="2"/>
      <c r="V24" s="38"/>
      <c r="W24" s="21"/>
      <c r="X24" s="2"/>
      <c r="Y24" s="38"/>
      <c r="Z24" s="21"/>
      <c r="AA24" s="2"/>
      <c r="AB24" s="38"/>
      <c r="AC24" s="21"/>
      <c r="AD24" s="2"/>
      <c r="AE24" s="38"/>
      <c r="AF24" s="21"/>
      <c r="AG24" s="2"/>
      <c r="AH24" s="38"/>
      <c r="AI24" s="21"/>
      <c r="AJ24" s="2"/>
      <c r="AK24" s="38"/>
      <c r="AL24" s="21"/>
      <c r="AM24" s="2"/>
      <c r="AN24" s="38"/>
    </row>
    <row r="25" spans="2:40" ht="18" customHeight="1">
      <c r="B25" s="15" t="s">
        <v>26</v>
      </c>
      <c r="C25" s="2">
        <v>88</v>
      </c>
      <c r="D25" s="13" t="s">
        <v>126</v>
      </c>
      <c r="E25" s="9" t="s">
        <v>310</v>
      </c>
      <c r="F25" s="35">
        <f t="shared" si="0"/>
        <v>75</v>
      </c>
      <c r="G25" s="34"/>
      <c r="H25" s="22">
        <v>14</v>
      </c>
      <c r="I25" s="27">
        <v>16</v>
      </c>
      <c r="J25" s="38">
        <v>30</v>
      </c>
      <c r="K25" s="21">
        <v>10</v>
      </c>
      <c r="L25" s="2">
        <v>12</v>
      </c>
      <c r="M25" s="38">
        <v>22</v>
      </c>
      <c r="N25" s="21"/>
      <c r="O25" s="2"/>
      <c r="P25" s="38"/>
      <c r="Q25" s="21">
        <v>9</v>
      </c>
      <c r="R25" s="2">
        <v>14</v>
      </c>
      <c r="S25" s="38">
        <v>23</v>
      </c>
      <c r="T25" s="21"/>
      <c r="U25" s="2"/>
      <c r="V25" s="38"/>
      <c r="W25" s="21"/>
      <c r="X25" s="2"/>
      <c r="Y25" s="38"/>
      <c r="Z25" s="21"/>
      <c r="AA25" s="2"/>
      <c r="AB25" s="38"/>
      <c r="AC25" s="21"/>
      <c r="AD25" s="2"/>
      <c r="AE25" s="38"/>
      <c r="AF25" s="21"/>
      <c r="AG25" s="2"/>
      <c r="AH25" s="38"/>
      <c r="AI25" s="21"/>
      <c r="AJ25" s="2"/>
      <c r="AK25" s="38"/>
      <c r="AL25" s="21"/>
      <c r="AM25" s="2"/>
      <c r="AN25" s="38"/>
    </row>
    <row r="26" spans="2:40" ht="18" customHeight="1">
      <c r="B26" s="15" t="s">
        <v>27</v>
      </c>
      <c r="C26" s="10">
        <v>37</v>
      </c>
      <c r="D26" s="13" t="s">
        <v>128</v>
      </c>
      <c r="E26" s="11" t="s">
        <v>305</v>
      </c>
      <c r="F26" s="35">
        <f t="shared" si="0"/>
        <v>69</v>
      </c>
      <c r="G26" s="48"/>
      <c r="H26" s="22">
        <v>13</v>
      </c>
      <c r="I26" s="27">
        <v>15</v>
      </c>
      <c r="J26" s="38">
        <v>28</v>
      </c>
      <c r="K26" s="21">
        <v>9</v>
      </c>
      <c r="L26" s="2">
        <v>7</v>
      </c>
      <c r="M26" s="38">
        <v>16</v>
      </c>
      <c r="N26" s="21">
        <v>12</v>
      </c>
      <c r="O26" s="2">
        <v>13</v>
      </c>
      <c r="P26" s="38">
        <v>25</v>
      </c>
      <c r="Q26" s="21"/>
      <c r="R26" s="2"/>
      <c r="S26" s="38"/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 t="s">
        <v>28</v>
      </c>
      <c r="C27" s="2">
        <v>66</v>
      </c>
      <c r="D27" s="12" t="s">
        <v>131</v>
      </c>
      <c r="E27" s="9" t="s">
        <v>303</v>
      </c>
      <c r="F27" s="35">
        <f t="shared" si="0"/>
        <v>61</v>
      </c>
      <c r="G27" s="34"/>
      <c r="H27" s="22">
        <v>10</v>
      </c>
      <c r="I27" s="27">
        <v>11</v>
      </c>
      <c r="J27" s="38">
        <v>21</v>
      </c>
      <c r="K27" s="21">
        <v>6</v>
      </c>
      <c r="L27" s="2">
        <v>4</v>
      </c>
      <c r="M27" s="38">
        <v>10</v>
      </c>
      <c r="N27" s="21">
        <v>9</v>
      </c>
      <c r="O27" s="2">
        <v>10</v>
      </c>
      <c r="P27" s="38">
        <v>19</v>
      </c>
      <c r="Q27" s="21">
        <v>4</v>
      </c>
      <c r="R27" s="2">
        <v>7</v>
      </c>
      <c r="S27" s="38">
        <v>11</v>
      </c>
      <c r="T27" s="21"/>
      <c r="U27" s="2"/>
      <c r="V27" s="38"/>
      <c r="W27" s="21"/>
      <c r="X27" s="2"/>
      <c r="Y27" s="38"/>
      <c r="Z27" s="21"/>
      <c r="AA27" s="2"/>
      <c r="AB27" s="38"/>
      <c r="AC27" s="21"/>
      <c r="AD27" s="2"/>
      <c r="AE27" s="38"/>
      <c r="AF27" s="21"/>
      <c r="AG27" s="2"/>
      <c r="AH27" s="38"/>
      <c r="AI27" s="21"/>
      <c r="AJ27" s="2"/>
      <c r="AK27" s="38"/>
      <c r="AL27" s="21"/>
      <c r="AM27" s="2"/>
      <c r="AN27" s="38"/>
    </row>
    <row r="28" spans="2:40" ht="18" customHeight="1">
      <c r="B28" s="15" t="s">
        <v>29</v>
      </c>
      <c r="C28" s="2">
        <v>39</v>
      </c>
      <c r="D28" s="13" t="s">
        <v>122</v>
      </c>
      <c r="E28" s="11" t="s">
        <v>306</v>
      </c>
      <c r="F28" s="35">
        <f t="shared" si="0"/>
        <v>60</v>
      </c>
      <c r="G28" s="41"/>
      <c r="H28" s="22">
        <v>16</v>
      </c>
      <c r="I28" s="27">
        <v>19</v>
      </c>
      <c r="J28" s="42">
        <v>35</v>
      </c>
      <c r="K28" s="21">
        <v>12</v>
      </c>
      <c r="L28" s="2">
        <v>13</v>
      </c>
      <c r="M28" s="42">
        <v>25</v>
      </c>
      <c r="N28" s="21"/>
      <c r="O28" s="2"/>
      <c r="P28" s="42"/>
      <c r="Q28" s="21"/>
      <c r="R28" s="2"/>
      <c r="S28" s="42"/>
      <c r="T28" s="21"/>
      <c r="U28" s="2"/>
      <c r="V28" s="42"/>
      <c r="W28" s="21"/>
      <c r="X28" s="2"/>
      <c r="Y28" s="42"/>
      <c r="Z28" s="21"/>
      <c r="AA28" s="2"/>
      <c r="AB28" s="42"/>
      <c r="AC28" s="21"/>
      <c r="AD28" s="2"/>
      <c r="AE28" s="42"/>
      <c r="AF28" s="21"/>
      <c r="AG28" s="2"/>
      <c r="AH28" s="42"/>
      <c r="AI28" s="21"/>
      <c r="AJ28" s="2"/>
      <c r="AK28" s="42"/>
      <c r="AL28" s="21"/>
      <c r="AM28" s="2"/>
      <c r="AN28" s="42"/>
    </row>
    <row r="29" spans="2:40" ht="18" customHeight="1">
      <c r="B29" s="15" t="s">
        <v>30</v>
      </c>
      <c r="C29" s="2">
        <v>93</v>
      </c>
      <c r="D29" s="13" t="s">
        <v>118</v>
      </c>
      <c r="E29" s="11" t="s">
        <v>298</v>
      </c>
      <c r="F29" s="35">
        <f t="shared" si="0"/>
        <v>59</v>
      </c>
      <c r="G29" s="34"/>
      <c r="H29" s="22">
        <v>24</v>
      </c>
      <c r="I29" s="27">
        <v>22</v>
      </c>
      <c r="J29" s="38">
        <v>46</v>
      </c>
      <c r="K29" s="21">
        <v>13</v>
      </c>
      <c r="L29" s="2">
        <v>0</v>
      </c>
      <c r="M29" s="38">
        <v>13</v>
      </c>
      <c r="N29" s="21">
        <v>0</v>
      </c>
      <c r="O29" s="2">
        <v>0</v>
      </c>
      <c r="P29" s="38">
        <v>0</v>
      </c>
      <c r="Q29" s="21">
        <v>0</v>
      </c>
      <c r="R29" s="2">
        <v>0</v>
      </c>
      <c r="S29" s="38">
        <v>0</v>
      </c>
      <c r="T29" s="21"/>
      <c r="U29" s="2"/>
      <c r="V29" s="38"/>
      <c r="W29" s="21"/>
      <c r="X29" s="2"/>
      <c r="Y29" s="38"/>
      <c r="Z29" s="21"/>
      <c r="AA29" s="2"/>
      <c r="AB29" s="38"/>
      <c r="AC29" s="21"/>
      <c r="AD29" s="2"/>
      <c r="AE29" s="38"/>
      <c r="AF29" s="21"/>
      <c r="AG29" s="2"/>
      <c r="AH29" s="38"/>
      <c r="AI29" s="21"/>
      <c r="AJ29" s="2"/>
      <c r="AK29" s="38"/>
      <c r="AL29" s="21"/>
      <c r="AM29" s="2"/>
      <c r="AN29" s="38"/>
    </row>
    <row r="30" spans="2:40" ht="18" customHeight="1">
      <c r="B30" s="15" t="s">
        <v>31</v>
      </c>
      <c r="C30" s="10">
        <v>76</v>
      </c>
      <c r="D30" s="13" t="s">
        <v>402</v>
      </c>
      <c r="E30" s="11" t="s">
        <v>407</v>
      </c>
      <c r="F30" s="35">
        <f t="shared" si="0"/>
        <v>58</v>
      </c>
      <c r="G30" s="48"/>
      <c r="H30" s="22"/>
      <c r="I30" s="27"/>
      <c r="J30" s="38"/>
      <c r="K30" s="21">
        <v>30</v>
      </c>
      <c r="L30" s="2">
        <v>28</v>
      </c>
      <c r="M30" s="38">
        <v>58</v>
      </c>
      <c r="N30" s="21"/>
      <c r="O30" s="2"/>
      <c r="P30" s="38"/>
      <c r="Q30" s="21"/>
      <c r="R30" s="2"/>
      <c r="S30" s="38"/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>
      <c r="B31" s="15" t="s">
        <v>32</v>
      </c>
      <c r="C31" s="2">
        <v>19</v>
      </c>
      <c r="D31" s="13" t="s">
        <v>560</v>
      </c>
      <c r="E31" s="11" t="s">
        <v>578</v>
      </c>
      <c r="F31" s="35">
        <f t="shared" si="0"/>
        <v>54</v>
      </c>
      <c r="G31" s="34"/>
      <c r="H31" s="22"/>
      <c r="I31" s="27"/>
      <c r="J31" s="38"/>
      <c r="K31" s="21"/>
      <c r="L31" s="2"/>
      <c r="M31" s="38"/>
      <c r="N31" s="21"/>
      <c r="O31" s="2"/>
      <c r="P31" s="38"/>
      <c r="Q31" s="21">
        <v>26</v>
      </c>
      <c r="R31" s="2">
        <v>28</v>
      </c>
      <c r="S31" s="38">
        <v>54</v>
      </c>
      <c r="T31" s="21"/>
      <c r="U31" s="2"/>
      <c r="V31" s="38"/>
      <c r="W31" s="21"/>
      <c r="X31" s="2"/>
      <c r="Y31" s="38"/>
      <c r="Z31" s="21"/>
      <c r="AA31" s="2"/>
      <c r="AB31" s="38"/>
      <c r="AC31" s="21"/>
      <c r="AD31" s="2"/>
      <c r="AE31" s="38"/>
      <c r="AF31" s="21"/>
      <c r="AG31" s="2"/>
      <c r="AH31" s="38"/>
      <c r="AI31" s="21"/>
      <c r="AJ31" s="2"/>
      <c r="AK31" s="38"/>
      <c r="AL31" s="21"/>
      <c r="AM31" s="2"/>
      <c r="AN31" s="38"/>
    </row>
    <row r="32" spans="2:40" ht="18" customHeight="1">
      <c r="B32" s="15" t="s">
        <v>33</v>
      </c>
      <c r="C32" s="2">
        <v>211</v>
      </c>
      <c r="D32" s="13" t="s">
        <v>500</v>
      </c>
      <c r="E32" s="11" t="s">
        <v>505</v>
      </c>
      <c r="F32" s="35">
        <f t="shared" si="0"/>
        <v>51</v>
      </c>
      <c r="G32" s="34"/>
      <c r="H32" s="22"/>
      <c r="I32" s="27"/>
      <c r="J32" s="38"/>
      <c r="K32" s="21"/>
      <c r="L32" s="2"/>
      <c r="M32" s="38"/>
      <c r="N32" s="21">
        <v>32</v>
      </c>
      <c r="O32" s="2">
        <v>19</v>
      </c>
      <c r="P32" s="38">
        <v>51</v>
      </c>
      <c r="Q32" s="21"/>
      <c r="R32" s="2"/>
      <c r="S32" s="38"/>
      <c r="T32" s="21"/>
      <c r="U32" s="2"/>
      <c r="V32" s="38"/>
      <c r="W32" s="21"/>
      <c r="X32" s="2"/>
      <c r="Y32" s="38"/>
      <c r="Z32" s="21"/>
      <c r="AA32" s="2"/>
      <c r="AB32" s="38"/>
      <c r="AC32" s="21"/>
      <c r="AD32" s="2"/>
      <c r="AE32" s="38"/>
      <c r="AF32" s="21"/>
      <c r="AG32" s="2"/>
      <c r="AH32" s="38"/>
      <c r="AI32" s="21"/>
      <c r="AJ32" s="2"/>
      <c r="AK32" s="38"/>
      <c r="AL32" s="21"/>
      <c r="AM32" s="2"/>
      <c r="AN32" s="38"/>
    </row>
    <row r="33" spans="2:40" ht="18" customHeight="1">
      <c r="B33" s="15" t="s">
        <v>641</v>
      </c>
      <c r="C33" s="2">
        <v>172</v>
      </c>
      <c r="D33" s="13" t="s">
        <v>501</v>
      </c>
      <c r="E33" s="9" t="s">
        <v>506</v>
      </c>
      <c r="F33" s="35">
        <f t="shared" si="0"/>
        <v>50</v>
      </c>
      <c r="G33" s="34"/>
      <c r="H33" s="22"/>
      <c r="I33" s="27"/>
      <c r="J33" s="38"/>
      <c r="K33" s="21"/>
      <c r="L33" s="2"/>
      <c r="M33" s="38"/>
      <c r="N33" s="21">
        <v>24</v>
      </c>
      <c r="O33" s="2">
        <v>26</v>
      </c>
      <c r="P33" s="38">
        <v>50</v>
      </c>
      <c r="Q33" s="21"/>
      <c r="R33" s="2"/>
      <c r="S33" s="38"/>
      <c r="T33" s="21"/>
      <c r="U33" s="2"/>
      <c r="V33" s="38"/>
      <c r="W33" s="21"/>
      <c r="X33" s="2"/>
      <c r="Y33" s="38"/>
      <c r="Z33" s="21"/>
      <c r="AA33" s="2"/>
      <c r="AB33" s="38"/>
      <c r="AC33" s="21"/>
      <c r="AD33" s="2"/>
      <c r="AE33" s="38"/>
      <c r="AF33" s="21"/>
      <c r="AG33" s="2"/>
      <c r="AH33" s="38"/>
      <c r="AI33" s="21"/>
      <c r="AJ33" s="2"/>
      <c r="AK33" s="38"/>
      <c r="AL33" s="21"/>
      <c r="AM33" s="2"/>
      <c r="AN33" s="38"/>
    </row>
    <row r="34" spans="2:40" ht="18" customHeight="1">
      <c r="B34" s="15" t="s">
        <v>641</v>
      </c>
      <c r="C34" s="2">
        <v>7</v>
      </c>
      <c r="D34" s="13" t="s">
        <v>397</v>
      </c>
      <c r="E34" s="9" t="s">
        <v>303</v>
      </c>
      <c r="F34" s="35">
        <f t="shared" si="0"/>
        <v>50</v>
      </c>
      <c r="G34" s="34"/>
      <c r="H34" s="22"/>
      <c r="I34" s="27"/>
      <c r="J34" s="37"/>
      <c r="K34" s="21">
        <v>4</v>
      </c>
      <c r="L34" s="2">
        <v>6</v>
      </c>
      <c r="M34" s="37">
        <v>10</v>
      </c>
      <c r="N34" s="21">
        <v>10</v>
      </c>
      <c r="O34" s="2">
        <v>11</v>
      </c>
      <c r="P34" s="37">
        <v>21</v>
      </c>
      <c r="Q34" s="21">
        <v>8</v>
      </c>
      <c r="R34" s="2">
        <v>11</v>
      </c>
      <c r="S34" s="37">
        <v>19</v>
      </c>
      <c r="T34" s="21"/>
      <c r="U34" s="2"/>
      <c r="V34" s="37"/>
      <c r="W34" s="21"/>
      <c r="X34" s="2"/>
      <c r="Y34" s="37"/>
      <c r="Z34" s="21"/>
      <c r="AA34" s="2"/>
      <c r="AB34" s="37"/>
      <c r="AC34" s="21"/>
      <c r="AD34" s="2"/>
      <c r="AE34" s="37"/>
      <c r="AF34" s="21"/>
      <c r="AG34" s="2"/>
      <c r="AH34" s="37"/>
      <c r="AI34" s="21"/>
      <c r="AJ34" s="2"/>
      <c r="AK34" s="37"/>
      <c r="AL34" s="21"/>
      <c r="AM34" s="2"/>
      <c r="AN34" s="37"/>
    </row>
    <row r="35" spans="2:40" ht="18" customHeight="1">
      <c r="B35" s="15" t="s">
        <v>36</v>
      </c>
      <c r="C35" s="7">
        <v>1</v>
      </c>
      <c r="D35" s="13" t="s">
        <v>561</v>
      </c>
      <c r="E35" s="11" t="s">
        <v>579</v>
      </c>
      <c r="F35" s="35">
        <f t="shared" si="0"/>
        <v>47</v>
      </c>
      <c r="G35" s="34"/>
      <c r="H35" s="22"/>
      <c r="I35" s="27"/>
      <c r="J35" s="38"/>
      <c r="K35" s="21"/>
      <c r="L35" s="2"/>
      <c r="M35" s="38"/>
      <c r="N35" s="21"/>
      <c r="O35" s="2"/>
      <c r="P35" s="38"/>
      <c r="Q35" s="21">
        <v>24</v>
      </c>
      <c r="R35" s="2">
        <v>23</v>
      </c>
      <c r="S35" s="38">
        <v>47</v>
      </c>
      <c r="T35" s="21"/>
      <c r="U35" s="2"/>
      <c r="V35" s="38"/>
      <c r="W35" s="21"/>
      <c r="X35" s="2"/>
      <c r="Y35" s="38"/>
      <c r="Z35" s="21"/>
      <c r="AA35" s="2"/>
      <c r="AB35" s="38"/>
      <c r="AC35" s="21"/>
      <c r="AD35" s="2"/>
      <c r="AE35" s="38"/>
      <c r="AF35" s="21"/>
      <c r="AG35" s="2"/>
      <c r="AH35" s="38"/>
      <c r="AI35" s="21"/>
      <c r="AJ35" s="2"/>
      <c r="AK35" s="38"/>
      <c r="AL35" s="21"/>
      <c r="AM35" s="2"/>
      <c r="AN35" s="38"/>
    </row>
    <row r="36" spans="2:40" ht="18" customHeight="1">
      <c r="B36" s="15" t="s">
        <v>37</v>
      </c>
      <c r="C36" s="2">
        <v>115</v>
      </c>
      <c r="D36" s="13" t="s">
        <v>502</v>
      </c>
      <c r="E36" s="11" t="s">
        <v>505</v>
      </c>
      <c r="F36" s="35">
        <f t="shared" si="0"/>
        <v>44</v>
      </c>
      <c r="G36" s="34"/>
      <c r="H36" s="22"/>
      <c r="I36" s="27"/>
      <c r="J36" s="38"/>
      <c r="K36" s="21"/>
      <c r="L36" s="2"/>
      <c r="M36" s="38"/>
      <c r="N36" s="21">
        <v>22</v>
      </c>
      <c r="O36" s="2">
        <v>22</v>
      </c>
      <c r="P36" s="38">
        <v>44</v>
      </c>
      <c r="Q36" s="21"/>
      <c r="R36" s="2"/>
      <c r="S36" s="38"/>
      <c r="T36" s="21"/>
      <c r="U36" s="2"/>
      <c r="V36" s="38"/>
      <c r="W36" s="21"/>
      <c r="X36" s="2"/>
      <c r="Y36" s="38"/>
      <c r="Z36" s="21"/>
      <c r="AA36" s="2"/>
      <c r="AB36" s="38"/>
      <c r="AC36" s="21"/>
      <c r="AD36" s="2"/>
      <c r="AE36" s="38"/>
      <c r="AF36" s="21"/>
      <c r="AG36" s="2"/>
      <c r="AH36" s="38"/>
      <c r="AI36" s="21"/>
      <c r="AJ36" s="2"/>
      <c r="AK36" s="38"/>
      <c r="AL36" s="21"/>
      <c r="AM36" s="2"/>
      <c r="AN36" s="38"/>
    </row>
    <row r="37" spans="2:40" ht="18" customHeight="1">
      <c r="B37" s="15" t="s">
        <v>643</v>
      </c>
      <c r="C37" s="2">
        <v>45</v>
      </c>
      <c r="D37" s="13" t="s">
        <v>552</v>
      </c>
      <c r="E37" s="9" t="s">
        <v>553</v>
      </c>
      <c r="F37" s="35">
        <f t="shared" si="0"/>
        <v>35</v>
      </c>
      <c r="G37" s="34"/>
      <c r="H37" s="22"/>
      <c r="I37" s="27"/>
      <c r="J37" s="38"/>
      <c r="K37" s="21"/>
      <c r="L37" s="2"/>
      <c r="M37" s="38"/>
      <c r="N37" s="21"/>
      <c r="O37" s="2"/>
      <c r="P37" s="38"/>
      <c r="Q37" s="21">
        <v>35</v>
      </c>
      <c r="R37" s="2">
        <v>0</v>
      </c>
      <c r="S37" s="38">
        <v>35</v>
      </c>
      <c r="T37" s="21"/>
      <c r="U37" s="2"/>
      <c r="V37" s="38"/>
      <c r="W37" s="21"/>
      <c r="X37" s="2"/>
      <c r="Y37" s="38"/>
      <c r="Z37" s="21"/>
      <c r="AA37" s="2"/>
      <c r="AB37" s="38"/>
      <c r="AC37" s="21"/>
      <c r="AD37" s="2"/>
      <c r="AE37" s="38"/>
      <c r="AF37" s="21"/>
      <c r="AG37" s="2"/>
      <c r="AH37" s="38"/>
      <c r="AI37" s="21"/>
      <c r="AJ37" s="2"/>
      <c r="AK37" s="38"/>
      <c r="AL37" s="21"/>
      <c r="AM37" s="2"/>
      <c r="AN37" s="38"/>
    </row>
    <row r="38" spans="2:40" ht="18" customHeight="1">
      <c r="B38" s="15" t="s">
        <v>643</v>
      </c>
      <c r="C38" s="10">
        <v>21</v>
      </c>
      <c r="D38" s="13" t="s">
        <v>132</v>
      </c>
      <c r="E38" s="11" t="s">
        <v>303</v>
      </c>
      <c r="F38" s="35">
        <f t="shared" si="0"/>
        <v>35</v>
      </c>
      <c r="G38" s="48"/>
      <c r="H38" s="22">
        <v>8</v>
      </c>
      <c r="I38" s="27">
        <v>12</v>
      </c>
      <c r="J38" s="38">
        <v>20</v>
      </c>
      <c r="K38" s="21">
        <v>7</v>
      </c>
      <c r="L38" s="2">
        <v>8</v>
      </c>
      <c r="M38" s="38">
        <v>15</v>
      </c>
      <c r="N38" s="21"/>
      <c r="O38" s="2"/>
      <c r="P38" s="38"/>
      <c r="Q38" s="21"/>
      <c r="R38" s="2"/>
      <c r="S38" s="38"/>
      <c r="T38" s="21"/>
      <c r="U38" s="2"/>
      <c r="V38" s="38"/>
      <c r="W38" s="21"/>
      <c r="X38" s="2"/>
      <c r="Y38" s="38"/>
      <c r="Z38" s="21"/>
      <c r="AA38" s="2"/>
      <c r="AB38" s="38"/>
      <c r="AC38" s="21"/>
      <c r="AD38" s="2"/>
      <c r="AE38" s="38"/>
      <c r="AF38" s="21"/>
      <c r="AG38" s="2"/>
      <c r="AH38" s="38"/>
      <c r="AI38" s="21"/>
      <c r="AJ38" s="2"/>
      <c r="AK38" s="38"/>
      <c r="AL38" s="21"/>
      <c r="AM38" s="2"/>
      <c r="AN38" s="38"/>
    </row>
    <row r="39" spans="2:40" ht="18" customHeight="1">
      <c r="B39" s="15" t="s">
        <v>643</v>
      </c>
      <c r="C39" s="2">
        <v>99</v>
      </c>
      <c r="D39" s="13" t="s">
        <v>404</v>
      </c>
      <c r="E39" s="11" t="s">
        <v>409</v>
      </c>
      <c r="F39" s="35">
        <f t="shared" si="0"/>
        <v>35</v>
      </c>
      <c r="G39" s="41"/>
      <c r="H39" s="22"/>
      <c r="I39" s="27"/>
      <c r="J39" s="38"/>
      <c r="K39" s="21">
        <v>5</v>
      </c>
      <c r="L39" s="2">
        <v>9</v>
      </c>
      <c r="M39" s="38">
        <v>14</v>
      </c>
      <c r="N39" s="21"/>
      <c r="O39" s="2"/>
      <c r="P39" s="38"/>
      <c r="Q39" s="21">
        <v>11</v>
      </c>
      <c r="R39" s="2">
        <v>10</v>
      </c>
      <c r="S39" s="38">
        <v>21</v>
      </c>
      <c r="T39" s="21"/>
      <c r="U39" s="2"/>
      <c r="V39" s="38"/>
      <c r="W39" s="21"/>
      <c r="X39" s="2"/>
      <c r="Y39" s="38"/>
      <c r="Z39" s="21"/>
      <c r="AA39" s="2"/>
      <c r="AB39" s="38"/>
      <c r="AC39" s="21"/>
      <c r="AD39" s="2"/>
      <c r="AE39" s="38"/>
      <c r="AF39" s="21"/>
      <c r="AG39" s="2"/>
      <c r="AH39" s="38"/>
      <c r="AI39" s="21"/>
      <c r="AJ39" s="2"/>
      <c r="AK39" s="38"/>
      <c r="AL39" s="21"/>
      <c r="AM39" s="2"/>
      <c r="AN39" s="38"/>
    </row>
    <row r="40" spans="2:40" ht="18" customHeight="1">
      <c r="B40" s="15" t="s">
        <v>644</v>
      </c>
      <c r="C40" s="2">
        <v>96</v>
      </c>
      <c r="D40" s="13" t="s">
        <v>136</v>
      </c>
      <c r="E40" s="9" t="s">
        <v>57</v>
      </c>
      <c r="F40" s="35">
        <f t="shared" si="0"/>
        <v>34</v>
      </c>
      <c r="G40" s="34"/>
      <c r="H40" s="22">
        <v>0</v>
      </c>
      <c r="I40" s="27">
        <v>0</v>
      </c>
      <c r="J40" s="38">
        <v>0</v>
      </c>
      <c r="K40" s="21">
        <v>3</v>
      </c>
      <c r="L40" s="2">
        <v>3</v>
      </c>
      <c r="M40" s="38">
        <v>6</v>
      </c>
      <c r="N40" s="21">
        <v>8</v>
      </c>
      <c r="O40" s="2">
        <v>9</v>
      </c>
      <c r="P40" s="38">
        <v>17</v>
      </c>
      <c r="Q40" s="21">
        <v>3</v>
      </c>
      <c r="R40" s="2">
        <v>8</v>
      </c>
      <c r="S40" s="38">
        <v>11</v>
      </c>
      <c r="T40" s="21"/>
      <c r="U40" s="2"/>
      <c r="V40" s="38"/>
      <c r="W40" s="21"/>
      <c r="X40" s="2"/>
      <c r="Y40" s="38"/>
      <c r="Z40" s="21"/>
      <c r="AA40" s="2"/>
      <c r="AB40" s="38"/>
      <c r="AC40" s="21"/>
      <c r="AD40" s="2"/>
      <c r="AE40" s="38"/>
      <c r="AF40" s="21"/>
      <c r="AG40" s="2"/>
      <c r="AH40" s="38"/>
      <c r="AI40" s="21"/>
      <c r="AJ40" s="2"/>
      <c r="AK40" s="38"/>
      <c r="AL40" s="21"/>
      <c r="AM40" s="2"/>
      <c r="AN40" s="38"/>
    </row>
    <row r="41" spans="2:40" ht="18" customHeight="1">
      <c r="B41" s="15" t="s">
        <v>644</v>
      </c>
      <c r="C41" s="2">
        <v>77</v>
      </c>
      <c r="D41" s="13" t="s">
        <v>133</v>
      </c>
      <c r="E41" s="9" t="s">
        <v>309</v>
      </c>
      <c r="F41" s="35">
        <f t="shared" si="0"/>
        <v>34</v>
      </c>
      <c r="G41" s="34"/>
      <c r="H41" s="22">
        <v>9</v>
      </c>
      <c r="I41" s="27">
        <v>10</v>
      </c>
      <c r="J41" s="38">
        <v>19</v>
      </c>
      <c r="K41" s="21"/>
      <c r="L41" s="2"/>
      <c r="M41" s="38"/>
      <c r="N41" s="21">
        <v>7</v>
      </c>
      <c r="O41" s="2">
        <v>8</v>
      </c>
      <c r="P41" s="38">
        <v>15</v>
      </c>
      <c r="Q41" s="21"/>
      <c r="R41" s="2"/>
      <c r="S41" s="38"/>
      <c r="T41" s="21"/>
      <c r="U41" s="2"/>
      <c r="V41" s="38"/>
      <c r="W41" s="21"/>
      <c r="X41" s="2"/>
      <c r="Y41" s="38"/>
      <c r="Z41" s="21"/>
      <c r="AA41" s="2"/>
      <c r="AB41" s="38"/>
      <c r="AC41" s="21"/>
      <c r="AD41" s="2"/>
      <c r="AE41" s="38"/>
      <c r="AF41" s="21"/>
      <c r="AG41" s="2"/>
      <c r="AH41" s="38"/>
      <c r="AI41" s="21"/>
      <c r="AJ41" s="2"/>
      <c r="AK41" s="38"/>
      <c r="AL41" s="21"/>
      <c r="AM41" s="2"/>
      <c r="AN41" s="38"/>
    </row>
    <row r="42" spans="2:40" ht="18" customHeight="1">
      <c r="B42" s="15" t="s">
        <v>644</v>
      </c>
      <c r="C42" s="2">
        <v>700</v>
      </c>
      <c r="D42" s="13" t="s">
        <v>503</v>
      </c>
      <c r="E42" s="11" t="s">
        <v>507</v>
      </c>
      <c r="F42" s="35">
        <f t="shared" si="0"/>
        <v>34</v>
      </c>
      <c r="G42" s="34"/>
      <c r="H42" s="22"/>
      <c r="I42" s="27"/>
      <c r="J42" s="38"/>
      <c r="K42" s="21"/>
      <c r="L42" s="2"/>
      <c r="M42" s="38"/>
      <c r="N42" s="21">
        <v>13</v>
      </c>
      <c r="O42" s="2">
        <v>14</v>
      </c>
      <c r="P42" s="38">
        <v>27</v>
      </c>
      <c r="Q42" s="21">
        <v>7</v>
      </c>
      <c r="R42" s="2">
        <v>0</v>
      </c>
      <c r="S42" s="38">
        <v>7</v>
      </c>
      <c r="T42" s="21"/>
      <c r="U42" s="2"/>
      <c r="V42" s="38"/>
      <c r="W42" s="21"/>
      <c r="X42" s="2"/>
      <c r="Y42" s="38"/>
      <c r="Z42" s="21"/>
      <c r="AA42" s="2"/>
      <c r="AB42" s="38"/>
      <c r="AC42" s="21"/>
      <c r="AD42" s="2"/>
      <c r="AE42" s="38"/>
      <c r="AF42" s="21"/>
      <c r="AG42" s="2"/>
      <c r="AH42" s="38"/>
      <c r="AI42" s="21"/>
      <c r="AJ42" s="2"/>
      <c r="AK42" s="38"/>
      <c r="AL42" s="21"/>
      <c r="AM42" s="2"/>
      <c r="AN42" s="38"/>
    </row>
    <row r="43" spans="2:40" ht="18" customHeight="1">
      <c r="B43" s="15" t="s">
        <v>44</v>
      </c>
      <c r="C43" s="2">
        <v>177</v>
      </c>
      <c r="D43" s="13" t="s">
        <v>130</v>
      </c>
      <c r="E43" s="11" t="s">
        <v>313</v>
      </c>
      <c r="F43" s="35">
        <f t="shared" si="0"/>
        <v>31</v>
      </c>
      <c r="G43" s="34"/>
      <c r="H43" s="22">
        <v>11</v>
      </c>
      <c r="I43" s="27">
        <v>13</v>
      </c>
      <c r="J43" s="38">
        <v>24</v>
      </c>
      <c r="K43" s="21">
        <v>2</v>
      </c>
      <c r="L43" s="2">
        <v>5</v>
      </c>
      <c r="M43" s="38">
        <v>7</v>
      </c>
      <c r="N43" s="21"/>
      <c r="O43" s="2"/>
      <c r="P43" s="38"/>
      <c r="Q43" s="21"/>
      <c r="R43" s="2"/>
      <c r="S43" s="38"/>
      <c r="T43" s="21"/>
      <c r="U43" s="2"/>
      <c r="V43" s="38"/>
      <c r="W43" s="21"/>
      <c r="X43" s="2"/>
      <c r="Y43" s="38"/>
      <c r="Z43" s="21"/>
      <c r="AA43" s="2"/>
      <c r="AB43" s="38"/>
      <c r="AC43" s="21"/>
      <c r="AD43" s="2"/>
      <c r="AE43" s="38"/>
      <c r="AF43" s="21"/>
      <c r="AG43" s="2"/>
      <c r="AH43" s="38"/>
      <c r="AI43" s="21"/>
      <c r="AJ43" s="2"/>
      <c r="AK43" s="38"/>
      <c r="AL43" s="21"/>
      <c r="AM43" s="2"/>
      <c r="AN43" s="38"/>
    </row>
    <row r="44" spans="2:40" ht="18" customHeight="1">
      <c r="B44" s="15" t="s">
        <v>45</v>
      </c>
      <c r="C44" s="10">
        <v>85</v>
      </c>
      <c r="D44" s="13" t="s">
        <v>403</v>
      </c>
      <c r="E44" s="11" t="s">
        <v>408</v>
      </c>
      <c r="F44" s="35">
        <f t="shared" si="0"/>
        <v>29</v>
      </c>
      <c r="G44" s="48"/>
      <c r="H44" s="22"/>
      <c r="I44" s="27"/>
      <c r="J44" s="38"/>
      <c r="K44" s="21">
        <v>15</v>
      </c>
      <c r="L44" s="2">
        <v>14</v>
      </c>
      <c r="M44" s="38">
        <v>29</v>
      </c>
      <c r="N44" s="21"/>
      <c r="O44" s="2"/>
      <c r="P44" s="38"/>
      <c r="Q44" s="21"/>
      <c r="R44" s="2"/>
      <c r="S44" s="38"/>
      <c r="T44" s="21"/>
      <c r="U44" s="2"/>
      <c r="V44" s="38"/>
      <c r="W44" s="21"/>
      <c r="X44" s="2"/>
      <c r="Y44" s="38"/>
      <c r="Z44" s="21"/>
      <c r="AA44" s="2"/>
      <c r="AB44" s="38"/>
      <c r="AC44" s="21"/>
      <c r="AD44" s="2"/>
      <c r="AE44" s="38"/>
      <c r="AF44" s="21"/>
      <c r="AG44" s="2"/>
      <c r="AH44" s="38"/>
      <c r="AI44" s="21"/>
      <c r="AJ44" s="2"/>
      <c r="AK44" s="38"/>
      <c r="AL44" s="21"/>
      <c r="AM44" s="2"/>
      <c r="AN44" s="38"/>
    </row>
    <row r="45" spans="2:40" ht="18" customHeight="1">
      <c r="B45" s="15" t="s">
        <v>46</v>
      </c>
      <c r="C45" s="2">
        <v>5</v>
      </c>
      <c r="D45" s="13" t="s">
        <v>504</v>
      </c>
      <c r="E45" s="9" t="s">
        <v>505</v>
      </c>
      <c r="F45" s="35">
        <f t="shared" si="0"/>
        <v>23</v>
      </c>
      <c r="G45" s="34"/>
      <c r="H45" s="22"/>
      <c r="I45" s="27"/>
      <c r="J45" s="38"/>
      <c r="K45" s="21"/>
      <c r="L45" s="2"/>
      <c r="M45" s="38"/>
      <c r="N45" s="21">
        <v>23</v>
      </c>
      <c r="O45" s="2">
        <v>0</v>
      </c>
      <c r="P45" s="38">
        <v>23</v>
      </c>
      <c r="Q45" s="21"/>
      <c r="R45" s="2"/>
      <c r="S45" s="38"/>
      <c r="T45" s="21"/>
      <c r="U45" s="2"/>
      <c r="V45" s="38"/>
      <c r="W45" s="21"/>
      <c r="X45" s="2"/>
      <c r="Y45" s="38"/>
      <c r="Z45" s="21"/>
      <c r="AA45" s="2"/>
      <c r="AB45" s="38"/>
      <c r="AC45" s="21"/>
      <c r="AD45" s="2"/>
      <c r="AE45" s="38"/>
      <c r="AF45" s="21"/>
      <c r="AG45" s="2"/>
      <c r="AH45" s="38"/>
      <c r="AI45" s="21"/>
      <c r="AJ45" s="2"/>
      <c r="AK45" s="38"/>
      <c r="AL45" s="21"/>
      <c r="AM45" s="2"/>
      <c r="AN45" s="38"/>
    </row>
    <row r="46" spans="2:40" ht="18" customHeight="1">
      <c r="B46" s="15" t="s">
        <v>47</v>
      </c>
      <c r="C46" s="2">
        <v>56</v>
      </c>
      <c r="D46" s="13" t="s">
        <v>400</v>
      </c>
      <c r="E46" s="9" t="s">
        <v>405</v>
      </c>
      <c r="F46" s="35">
        <f t="shared" si="0"/>
        <v>22</v>
      </c>
      <c r="G46" s="34"/>
      <c r="H46" s="22"/>
      <c r="I46" s="27"/>
      <c r="J46" s="39"/>
      <c r="K46" s="21">
        <v>11</v>
      </c>
      <c r="L46" s="2">
        <v>11</v>
      </c>
      <c r="M46" s="39">
        <v>22</v>
      </c>
      <c r="N46" s="21"/>
      <c r="O46" s="2"/>
      <c r="P46" s="39"/>
      <c r="Q46" s="21"/>
      <c r="R46" s="2"/>
      <c r="S46" s="39"/>
      <c r="T46" s="21"/>
      <c r="U46" s="2"/>
      <c r="V46" s="39"/>
      <c r="W46" s="21"/>
      <c r="X46" s="2"/>
      <c r="Y46" s="39"/>
      <c r="Z46" s="21"/>
      <c r="AA46" s="2"/>
      <c r="AB46" s="39"/>
      <c r="AC46" s="21"/>
      <c r="AD46" s="2"/>
      <c r="AE46" s="39"/>
      <c r="AF46" s="21"/>
      <c r="AG46" s="2"/>
      <c r="AH46" s="39"/>
      <c r="AI46" s="21"/>
      <c r="AJ46" s="2"/>
      <c r="AK46" s="39"/>
      <c r="AL46" s="21"/>
      <c r="AM46" s="2"/>
      <c r="AN46" s="39"/>
    </row>
    <row r="47" spans="2:40" ht="18" customHeight="1">
      <c r="B47" s="15" t="s">
        <v>48</v>
      </c>
      <c r="C47" s="2">
        <v>20</v>
      </c>
      <c r="D47" s="13" t="s">
        <v>398</v>
      </c>
      <c r="E47" s="9" t="s">
        <v>303</v>
      </c>
      <c r="F47" s="35">
        <f t="shared" si="0"/>
        <v>15</v>
      </c>
      <c r="G47" s="34"/>
      <c r="H47" s="22"/>
      <c r="I47" s="27"/>
      <c r="J47" s="38"/>
      <c r="K47" s="21">
        <v>1</v>
      </c>
      <c r="L47" s="2">
        <v>0</v>
      </c>
      <c r="M47" s="38">
        <v>1</v>
      </c>
      <c r="N47" s="21"/>
      <c r="O47" s="2"/>
      <c r="P47" s="38"/>
      <c r="Q47" s="21">
        <v>5</v>
      </c>
      <c r="R47" s="2">
        <v>9</v>
      </c>
      <c r="S47" s="38">
        <v>14</v>
      </c>
      <c r="T47" s="21"/>
      <c r="U47" s="2"/>
      <c r="V47" s="38"/>
      <c r="W47" s="21"/>
      <c r="X47" s="2"/>
      <c r="Y47" s="38"/>
      <c r="Z47" s="21"/>
      <c r="AA47" s="2"/>
      <c r="AB47" s="38"/>
      <c r="AC47" s="21"/>
      <c r="AD47" s="2"/>
      <c r="AE47" s="38"/>
      <c r="AF47" s="21"/>
      <c r="AG47" s="2"/>
      <c r="AH47" s="38"/>
      <c r="AI47" s="21"/>
      <c r="AJ47" s="2"/>
      <c r="AK47" s="38"/>
      <c r="AL47" s="21"/>
      <c r="AM47" s="2"/>
      <c r="AN47" s="38"/>
    </row>
    <row r="48" spans="2:40" ht="18" customHeight="1">
      <c r="B48" s="15" t="s">
        <v>49</v>
      </c>
      <c r="C48" s="51">
        <v>114</v>
      </c>
      <c r="D48" s="13" t="s">
        <v>134</v>
      </c>
      <c r="E48" s="9" t="s">
        <v>288</v>
      </c>
      <c r="F48" s="35">
        <f t="shared" si="0"/>
        <v>7</v>
      </c>
      <c r="G48" s="34"/>
      <c r="H48" s="22">
        <v>7</v>
      </c>
      <c r="I48" s="27">
        <v>0</v>
      </c>
      <c r="J48" s="37">
        <v>7</v>
      </c>
      <c r="K48" s="21"/>
      <c r="L48" s="2"/>
      <c r="M48" s="37"/>
      <c r="N48" s="21"/>
      <c r="O48" s="2"/>
      <c r="P48" s="37"/>
      <c r="Q48" s="21"/>
      <c r="R48" s="2"/>
      <c r="S48" s="37"/>
      <c r="T48" s="21"/>
      <c r="U48" s="2"/>
      <c r="V48" s="37"/>
      <c r="W48" s="21"/>
      <c r="X48" s="2"/>
      <c r="Y48" s="37"/>
      <c r="Z48" s="21"/>
      <c r="AA48" s="2"/>
      <c r="AB48" s="37"/>
      <c r="AC48" s="21"/>
      <c r="AD48" s="2"/>
      <c r="AE48" s="37"/>
      <c r="AF48" s="21"/>
      <c r="AG48" s="2"/>
      <c r="AH48" s="37"/>
      <c r="AI48" s="21"/>
      <c r="AJ48" s="2"/>
      <c r="AK48" s="37"/>
      <c r="AL48" s="21"/>
      <c r="AM48" s="2"/>
      <c r="AN48" s="37"/>
    </row>
    <row r="49" spans="2:40" ht="18" customHeight="1">
      <c r="B49" s="15"/>
      <c r="C49" s="2">
        <v>16</v>
      </c>
      <c r="D49" s="13" t="s">
        <v>580</v>
      </c>
      <c r="E49" s="9" t="s">
        <v>581</v>
      </c>
      <c r="F49" s="35">
        <f t="shared" si="0"/>
        <v>0</v>
      </c>
      <c r="G49" s="34"/>
      <c r="H49" s="22"/>
      <c r="I49" s="27"/>
      <c r="J49" s="39"/>
      <c r="K49" s="21"/>
      <c r="L49" s="2"/>
      <c r="M49" s="39"/>
      <c r="N49" s="21"/>
      <c r="O49" s="2"/>
      <c r="P49" s="39"/>
      <c r="Q49" s="21">
        <v>0</v>
      </c>
      <c r="R49" s="2">
        <v>0</v>
      </c>
      <c r="S49" s="39">
        <v>0</v>
      </c>
      <c r="T49" s="21"/>
      <c r="U49" s="2"/>
      <c r="V49" s="39"/>
      <c r="W49" s="21"/>
      <c r="X49" s="2"/>
      <c r="Y49" s="42"/>
      <c r="Z49" s="21"/>
      <c r="AA49" s="2"/>
      <c r="AB49" s="42"/>
      <c r="AC49" s="21"/>
      <c r="AD49" s="2"/>
      <c r="AE49" s="39"/>
      <c r="AF49" s="21"/>
      <c r="AG49" s="2"/>
      <c r="AH49" s="39"/>
      <c r="AI49" s="21"/>
      <c r="AJ49" s="2"/>
      <c r="AK49" s="39"/>
      <c r="AL49" s="21"/>
      <c r="AM49" s="2"/>
      <c r="AN49" s="39"/>
    </row>
    <row r="50" spans="2:40" ht="18" customHeight="1">
      <c r="B50" s="15"/>
      <c r="C50" s="7"/>
      <c r="D50" s="13"/>
      <c r="E50" s="11"/>
      <c r="F50" s="35"/>
      <c r="G50" s="34"/>
      <c r="H50" s="22"/>
      <c r="I50" s="27"/>
      <c r="J50" s="38"/>
      <c r="K50" s="21"/>
      <c r="L50" s="2"/>
      <c r="M50" s="38"/>
      <c r="N50" s="21"/>
      <c r="O50" s="2"/>
      <c r="P50" s="38"/>
      <c r="Q50" s="21"/>
      <c r="R50" s="2"/>
      <c r="S50" s="38"/>
      <c r="T50" s="21"/>
      <c r="U50" s="2"/>
      <c r="V50" s="38"/>
      <c r="W50" s="21"/>
      <c r="X50" s="2"/>
      <c r="Y50" s="38"/>
      <c r="Z50" s="21"/>
      <c r="AA50" s="2"/>
      <c r="AB50" s="38"/>
      <c r="AC50" s="21"/>
      <c r="AD50" s="2"/>
      <c r="AE50" s="38"/>
      <c r="AF50" s="21"/>
      <c r="AG50" s="2"/>
      <c r="AH50" s="38"/>
      <c r="AI50" s="21"/>
      <c r="AJ50" s="2"/>
      <c r="AK50" s="38"/>
      <c r="AL50" s="21"/>
      <c r="AM50" s="2"/>
      <c r="AN50" s="38"/>
    </row>
    <row r="51" spans="2:40" ht="18" customHeight="1">
      <c r="B51" s="15"/>
      <c r="C51" s="2"/>
      <c r="D51" s="13"/>
      <c r="E51" s="9"/>
      <c r="F51" s="35"/>
      <c r="G51" s="34"/>
      <c r="H51" s="22"/>
      <c r="I51" s="27"/>
      <c r="J51" s="38"/>
      <c r="K51" s="21"/>
      <c r="L51" s="2"/>
      <c r="M51" s="38"/>
      <c r="N51" s="21"/>
      <c r="O51" s="2"/>
      <c r="P51" s="38"/>
      <c r="Q51" s="21"/>
      <c r="R51" s="2"/>
      <c r="S51" s="38"/>
      <c r="T51" s="21"/>
      <c r="U51" s="2"/>
      <c r="V51" s="38"/>
      <c r="W51" s="21"/>
      <c r="X51" s="2"/>
      <c r="Y51" s="38"/>
      <c r="Z51" s="21"/>
      <c r="AA51" s="2"/>
      <c r="AB51" s="38"/>
      <c r="AC51" s="21"/>
      <c r="AD51" s="2"/>
      <c r="AE51" s="38"/>
      <c r="AF51" s="21"/>
      <c r="AG51" s="2"/>
      <c r="AH51" s="38"/>
      <c r="AI51" s="21"/>
      <c r="AJ51" s="2"/>
      <c r="AK51" s="38"/>
      <c r="AL51" s="21"/>
      <c r="AM51" s="2"/>
      <c r="AN51" s="38"/>
    </row>
    <row r="52" spans="2:40" ht="18" customHeight="1">
      <c r="B52" s="15"/>
      <c r="C52" s="7"/>
      <c r="D52" s="13"/>
      <c r="E52" s="9"/>
      <c r="F52" s="35"/>
      <c r="G52" s="34"/>
      <c r="H52" s="22"/>
      <c r="I52" s="27"/>
      <c r="J52" s="38"/>
      <c r="K52" s="21"/>
      <c r="L52" s="2"/>
      <c r="M52" s="38"/>
      <c r="N52" s="21"/>
      <c r="O52" s="2"/>
      <c r="P52" s="38"/>
      <c r="Q52" s="21"/>
      <c r="R52" s="2"/>
      <c r="S52" s="38"/>
      <c r="T52" s="21"/>
      <c r="U52" s="2"/>
      <c r="V52" s="38"/>
      <c r="W52" s="21"/>
      <c r="X52" s="2"/>
      <c r="Y52" s="38"/>
      <c r="Z52" s="21"/>
      <c r="AA52" s="2"/>
      <c r="AB52" s="38"/>
      <c r="AC52" s="21"/>
      <c r="AD52" s="2"/>
      <c r="AE52" s="38"/>
      <c r="AF52" s="21"/>
      <c r="AG52" s="2"/>
      <c r="AH52" s="38"/>
      <c r="AI52" s="21"/>
      <c r="AJ52" s="2"/>
      <c r="AK52" s="38"/>
      <c r="AL52" s="21"/>
      <c r="AM52" s="2"/>
      <c r="AN52" s="38"/>
    </row>
    <row r="53" spans="2:40" ht="18" customHeight="1">
      <c r="B53" s="15"/>
      <c r="C53" s="2"/>
      <c r="D53" s="13"/>
      <c r="E53" s="11"/>
      <c r="F53" s="35"/>
      <c r="G53" s="34"/>
      <c r="H53" s="22"/>
      <c r="I53" s="27"/>
      <c r="J53" s="38"/>
      <c r="K53" s="21"/>
      <c r="L53" s="2"/>
      <c r="M53" s="38"/>
      <c r="N53" s="21"/>
      <c r="O53" s="2"/>
      <c r="P53" s="38"/>
      <c r="Q53" s="21"/>
      <c r="R53" s="2"/>
      <c r="S53" s="38"/>
      <c r="T53" s="21"/>
      <c r="U53" s="2"/>
      <c r="V53" s="38"/>
      <c r="W53" s="21"/>
      <c r="X53" s="2"/>
      <c r="Y53" s="38"/>
      <c r="Z53" s="21"/>
      <c r="AA53" s="2"/>
      <c r="AB53" s="38"/>
      <c r="AC53" s="21"/>
      <c r="AD53" s="2"/>
      <c r="AE53" s="38"/>
      <c r="AF53" s="21"/>
      <c r="AG53" s="2"/>
      <c r="AH53" s="38"/>
      <c r="AI53" s="21"/>
      <c r="AJ53" s="2"/>
      <c r="AK53" s="38"/>
      <c r="AL53" s="21"/>
      <c r="AM53" s="2"/>
      <c r="AN53" s="38"/>
    </row>
    <row r="54" spans="2:40" ht="18" customHeight="1" thickBot="1">
      <c r="B54" s="16"/>
      <c r="C54" s="17"/>
      <c r="D54" s="29"/>
      <c r="E54" s="30"/>
      <c r="F54" s="36"/>
      <c r="G54" s="34"/>
      <c r="H54" s="23"/>
      <c r="I54" s="28"/>
      <c r="J54" s="40"/>
      <c r="K54" s="25"/>
      <c r="L54" s="17"/>
      <c r="M54" s="40"/>
      <c r="N54" s="25"/>
      <c r="O54" s="17"/>
      <c r="P54" s="40"/>
      <c r="Q54" s="25"/>
      <c r="R54" s="17"/>
      <c r="S54" s="40"/>
      <c r="T54" s="25"/>
      <c r="U54" s="17"/>
      <c r="V54" s="40"/>
      <c r="W54" s="25"/>
      <c r="X54" s="17"/>
      <c r="Y54" s="40"/>
      <c r="Z54" s="25"/>
      <c r="AA54" s="17"/>
      <c r="AB54" s="40"/>
      <c r="AC54" s="25"/>
      <c r="AD54" s="17"/>
      <c r="AE54" s="40"/>
      <c r="AF54" s="25"/>
      <c r="AG54" s="17"/>
      <c r="AH54" s="40"/>
      <c r="AI54" s="25"/>
      <c r="AJ54" s="17"/>
      <c r="AK54" s="40"/>
      <c r="AL54" s="25"/>
      <c r="AM54" s="17"/>
      <c r="AN54" s="40"/>
    </row>
    <row r="55" ht="12.75">
      <c r="F55" s="49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13"/>
  </sheetPr>
  <dimension ref="B2:AO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69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1</v>
      </c>
      <c r="D6" s="12" t="s">
        <v>137</v>
      </c>
      <c r="E6" s="11" t="s">
        <v>360</v>
      </c>
      <c r="F6" s="35">
        <f aca="true" t="shared" si="0" ref="F6:F37">SUM(J6,M6,P6,S6,V6,Y6,AB6,AE6,AH6,AK6,AN6)</f>
        <v>270</v>
      </c>
      <c r="G6" s="6"/>
      <c r="H6" s="24">
        <v>35</v>
      </c>
      <c r="I6" s="26">
        <v>35</v>
      </c>
      <c r="J6" s="37">
        <v>70</v>
      </c>
      <c r="K6" s="20">
        <v>28</v>
      </c>
      <c r="L6" s="3">
        <v>32</v>
      </c>
      <c r="M6" s="37">
        <v>60</v>
      </c>
      <c r="N6" s="20">
        <v>35</v>
      </c>
      <c r="O6" s="3">
        <v>35</v>
      </c>
      <c r="P6" s="37">
        <v>70</v>
      </c>
      <c r="Q6" s="20">
        <v>35</v>
      </c>
      <c r="R6" s="3">
        <v>35</v>
      </c>
      <c r="S6" s="37">
        <v>70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2">
        <v>128</v>
      </c>
      <c r="D7" s="13" t="s">
        <v>140</v>
      </c>
      <c r="E7" s="11" t="s">
        <v>318</v>
      </c>
      <c r="F7" s="35">
        <f t="shared" si="0"/>
        <v>201</v>
      </c>
      <c r="G7" s="19"/>
      <c r="H7" s="22">
        <v>24</v>
      </c>
      <c r="I7" s="27">
        <v>28</v>
      </c>
      <c r="J7" s="38">
        <v>52</v>
      </c>
      <c r="K7" s="21">
        <v>26</v>
      </c>
      <c r="L7" s="2">
        <v>26</v>
      </c>
      <c r="M7" s="38">
        <v>52</v>
      </c>
      <c r="N7" s="21">
        <v>26</v>
      </c>
      <c r="O7" s="2">
        <v>25</v>
      </c>
      <c r="P7" s="38">
        <v>51</v>
      </c>
      <c r="Q7" s="21">
        <v>25</v>
      </c>
      <c r="R7" s="2">
        <v>21</v>
      </c>
      <c r="S7" s="38">
        <v>46</v>
      </c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50">
        <v>17</v>
      </c>
      <c r="D8" s="13" t="s">
        <v>144</v>
      </c>
      <c r="E8" s="9" t="s">
        <v>60</v>
      </c>
      <c r="F8" s="35">
        <f t="shared" si="0"/>
        <v>198</v>
      </c>
      <c r="G8" s="6"/>
      <c r="H8" s="22">
        <v>23</v>
      </c>
      <c r="I8" s="27">
        <v>25</v>
      </c>
      <c r="J8" s="38">
        <v>48</v>
      </c>
      <c r="K8" s="21">
        <v>22</v>
      </c>
      <c r="L8" s="2">
        <v>23</v>
      </c>
      <c r="M8" s="38">
        <v>45</v>
      </c>
      <c r="N8" s="21">
        <v>21</v>
      </c>
      <c r="O8" s="2">
        <v>22</v>
      </c>
      <c r="P8" s="38">
        <v>43</v>
      </c>
      <c r="Q8" s="21">
        <v>32</v>
      </c>
      <c r="R8" s="2">
        <v>30</v>
      </c>
      <c r="S8" s="38">
        <v>62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11</v>
      </c>
      <c r="D9" s="13" t="s">
        <v>139</v>
      </c>
      <c r="E9" s="9" t="s">
        <v>352</v>
      </c>
      <c r="F9" s="35">
        <f t="shared" si="0"/>
        <v>179</v>
      </c>
      <c r="G9" s="6"/>
      <c r="H9" s="22">
        <v>25</v>
      </c>
      <c r="I9" s="27">
        <v>32</v>
      </c>
      <c r="J9" s="38">
        <v>57</v>
      </c>
      <c r="K9" s="21">
        <v>25</v>
      </c>
      <c r="L9" s="2">
        <v>25</v>
      </c>
      <c r="M9" s="38">
        <v>50</v>
      </c>
      <c r="N9" s="21">
        <v>24</v>
      </c>
      <c r="O9" s="2">
        <v>26</v>
      </c>
      <c r="P9" s="38">
        <v>50</v>
      </c>
      <c r="Q9" s="21">
        <v>22</v>
      </c>
      <c r="R9" s="2">
        <v>0</v>
      </c>
      <c r="S9" s="38">
        <v>22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2">
        <v>5</v>
      </c>
      <c r="D10" s="13" t="s">
        <v>146</v>
      </c>
      <c r="E10" s="9" t="s">
        <v>285</v>
      </c>
      <c r="F10" s="35">
        <f t="shared" si="0"/>
        <v>172</v>
      </c>
      <c r="G10" s="6"/>
      <c r="H10" s="22">
        <v>20</v>
      </c>
      <c r="I10" s="27">
        <v>24</v>
      </c>
      <c r="J10" s="38">
        <v>44</v>
      </c>
      <c r="K10" s="21">
        <v>17</v>
      </c>
      <c r="L10" s="2">
        <v>20</v>
      </c>
      <c r="M10" s="38">
        <v>37</v>
      </c>
      <c r="N10" s="21">
        <v>25</v>
      </c>
      <c r="O10" s="2">
        <v>23</v>
      </c>
      <c r="P10" s="38">
        <v>48</v>
      </c>
      <c r="Q10" s="21">
        <v>21</v>
      </c>
      <c r="R10" s="2">
        <v>22</v>
      </c>
      <c r="S10" s="38">
        <v>43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2">
        <v>74</v>
      </c>
      <c r="D11" s="13" t="s">
        <v>142</v>
      </c>
      <c r="E11" s="11" t="s">
        <v>353</v>
      </c>
      <c r="F11" s="35">
        <f t="shared" si="0"/>
        <v>156</v>
      </c>
      <c r="G11" s="6"/>
      <c r="H11" s="22">
        <v>19</v>
      </c>
      <c r="I11" s="27">
        <v>30</v>
      </c>
      <c r="J11" s="38">
        <v>49</v>
      </c>
      <c r="K11" s="21">
        <v>9</v>
      </c>
      <c r="L11" s="2">
        <v>17</v>
      </c>
      <c r="M11" s="38">
        <v>26</v>
      </c>
      <c r="N11" s="21">
        <v>18</v>
      </c>
      <c r="O11" s="2">
        <v>20</v>
      </c>
      <c r="P11" s="38">
        <v>38</v>
      </c>
      <c r="Q11" s="21">
        <v>24</v>
      </c>
      <c r="R11" s="2">
        <v>19</v>
      </c>
      <c r="S11" s="38">
        <v>43</v>
      </c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13</v>
      </c>
      <c r="C12" s="2">
        <v>26</v>
      </c>
      <c r="D12" s="13" t="s">
        <v>145</v>
      </c>
      <c r="E12" s="9" t="s">
        <v>364</v>
      </c>
      <c r="F12" s="35">
        <f t="shared" si="0"/>
        <v>141</v>
      </c>
      <c r="G12" s="6"/>
      <c r="H12" s="22">
        <v>28</v>
      </c>
      <c r="I12" s="27">
        <v>20</v>
      </c>
      <c r="J12" s="38">
        <v>48</v>
      </c>
      <c r="K12" s="21">
        <v>13</v>
      </c>
      <c r="L12" s="2">
        <v>11</v>
      </c>
      <c r="M12" s="38">
        <v>24</v>
      </c>
      <c r="N12" s="21">
        <v>20</v>
      </c>
      <c r="O12" s="2">
        <v>21</v>
      </c>
      <c r="P12" s="38">
        <v>41</v>
      </c>
      <c r="Q12" s="21">
        <v>11</v>
      </c>
      <c r="R12" s="2">
        <v>17</v>
      </c>
      <c r="S12" s="38">
        <v>28</v>
      </c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645</v>
      </c>
      <c r="C13" s="2">
        <v>2</v>
      </c>
      <c r="D13" s="12" t="s">
        <v>149</v>
      </c>
      <c r="E13" s="11" t="s">
        <v>314</v>
      </c>
      <c r="F13" s="35">
        <f t="shared" si="0"/>
        <v>136</v>
      </c>
      <c r="G13" s="6"/>
      <c r="H13" s="22">
        <v>15</v>
      </c>
      <c r="I13" s="27">
        <v>18</v>
      </c>
      <c r="J13" s="38">
        <v>33</v>
      </c>
      <c r="K13" s="21">
        <v>19</v>
      </c>
      <c r="L13" s="2">
        <v>18</v>
      </c>
      <c r="M13" s="38">
        <v>37</v>
      </c>
      <c r="N13" s="21">
        <v>13</v>
      </c>
      <c r="O13" s="2">
        <v>16</v>
      </c>
      <c r="P13" s="38">
        <v>29</v>
      </c>
      <c r="Q13" s="21">
        <v>17</v>
      </c>
      <c r="R13" s="2">
        <v>20</v>
      </c>
      <c r="S13" s="38">
        <v>37</v>
      </c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645</v>
      </c>
      <c r="C14" s="2">
        <v>53</v>
      </c>
      <c r="D14" s="13" t="s">
        <v>150</v>
      </c>
      <c r="E14" s="9" t="s">
        <v>358</v>
      </c>
      <c r="F14" s="35">
        <f t="shared" si="0"/>
        <v>136</v>
      </c>
      <c r="G14" s="6"/>
      <c r="H14" s="22">
        <v>16</v>
      </c>
      <c r="I14" s="27">
        <v>17</v>
      </c>
      <c r="J14" s="38">
        <v>33</v>
      </c>
      <c r="K14" s="21">
        <v>14</v>
      </c>
      <c r="L14" s="2">
        <v>13</v>
      </c>
      <c r="M14" s="38">
        <v>27</v>
      </c>
      <c r="N14" s="21">
        <v>17</v>
      </c>
      <c r="O14" s="2">
        <v>15</v>
      </c>
      <c r="P14" s="38">
        <v>32</v>
      </c>
      <c r="Q14" s="21">
        <v>19</v>
      </c>
      <c r="R14" s="2">
        <v>25</v>
      </c>
      <c r="S14" s="38">
        <v>44</v>
      </c>
      <c r="T14" s="21"/>
      <c r="U14" s="2"/>
      <c r="V14" s="38"/>
      <c r="W14" s="21"/>
      <c r="X14" s="2"/>
      <c r="Y14" s="38"/>
      <c r="Z14" s="21"/>
      <c r="AA14" s="2"/>
      <c r="AB14" s="38"/>
      <c r="AC14" s="21"/>
      <c r="AD14" s="2"/>
      <c r="AE14" s="38"/>
      <c r="AF14" s="21"/>
      <c r="AG14" s="2"/>
      <c r="AH14" s="38"/>
      <c r="AI14" s="21"/>
      <c r="AJ14" s="2"/>
      <c r="AK14" s="38"/>
      <c r="AL14" s="21"/>
      <c r="AM14" s="2"/>
      <c r="AN14" s="38"/>
    </row>
    <row r="15" spans="2:40" ht="18" customHeight="1">
      <c r="B15" s="15" t="s">
        <v>16</v>
      </c>
      <c r="C15" s="2">
        <v>9</v>
      </c>
      <c r="D15" s="13" t="s">
        <v>138</v>
      </c>
      <c r="E15" s="9" t="s">
        <v>311</v>
      </c>
      <c r="F15" s="35">
        <f t="shared" si="0"/>
        <v>132</v>
      </c>
      <c r="G15" s="6"/>
      <c r="H15" s="22">
        <v>32</v>
      </c>
      <c r="I15" s="27">
        <v>26</v>
      </c>
      <c r="J15" s="38">
        <v>58</v>
      </c>
      <c r="K15" s="21">
        <v>24</v>
      </c>
      <c r="L15" s="2">
        <v>3</v>
      </c>
      <c r="M15" s="38">
        <v>27</v>
      </c>
      <c r="N15" s="21">
        <v>23</v>
      </c>
      <c r="O15" s="2">
        <v>24</v>
      </c>
      <c r="P15" s="38">
        <v>47</v>
      </c>
      <c r="Q15" s="21"/>
      <c r="R15" s="2"/>
      <c r="S15" s="38"/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17</v>
      </c>
      <c r="C16" s="2">
        <v>78</v>
      </c>
      <c r="D16" s="13" t="s">
        <v>414</v>
      </c>
      <c r="E16" s="9" t="s">
        <v>318</v>
      </c>
      <c r="F16" s="35">
        <f t="shared" si="0"/>
        <v>130</v>
      </c>
      <c r="G16" s="6"/>
      <c r="H16" s="22"/>
      <c r="I16" s="27"/>
      <c r="J16" s="39"/>
      <c r="K16" s="21">
        <v>35</v>
      </c>
      <c r="L16" s="2">
        <v>35</v>
      </c>
      <c r="M16" s="39">
        <v>70</v>
      </c>
      <c r="N16" s="21">
        <v>32</v>
      </c>
      <c r="O16" s="2">
        <v>28</v>
      </c>
      <c r="P16" s="39">
        <v>60</v>
      </c>
      <c r="Q16" s="21"/>
      <c r="R16" s="2"/>
      <c r="S16" s="39"/>
      <c r="T16" s="21"/>
      <c r="U16" s="2"/>
      <c r="V16" s="39"/>
      <c r="W16" s="21"/>
      <c r="X16" s="2"/>
      <c r="Y16" s="42"/>
      <c r="Z16" s="21"/>
      <c r="AA16" s="2"/>
      <c r="AB16" s="42"/>
      <c r="AC16" s="21"/>
      <c r="AD16" s="2"/>
      <c r="AE16" s="39"/>
      <c r="AF16" s="21"/>
      <c r="AG16" s="2"/>
      <c r="AH16" s="39"/>
      <c r="AI16" s="21"/>
      <c r="AJ16" s="2"/>
      <c r="AK16" s="39"/>
      <c r="AL16" s="21"/>
      <c r="AM16" s="2"/>
      <c r="AN16" s="38"/>
      <c r="AO16" s="4"/>
    </row>
    <row r="17" spans="2:40" ht="18" customHeight="1">
      <c r="B17" s="15" t="s">
        <v>18</v>
      </c>
      <c r="C17" s="2">
        <v>35</v>
      </c>
      <c r="D17" s="13" t="s">
        <v>141</v>
      </c>
      <c r="E17" s="9" t="s">
        <v>315</v>
      </c>
      <c r="F17" s="35">
        <f t="shared" si="0"/>
        <v>124</v>
      </c>
      <c r="G17" s="6"/>
      <c r="H17" s="22">
        <v>30</v>
      </c>
      <c r="I17" s="27">
        <v>21</v>
      </c>
      <c r="J17" s="38">
        <v>51</v>
      </c>
      <c r="K17" s="21">
        <v>0</v>
      </c>
      <c r="L17" s="2">
        <v>24</v>
      </c>
      <c r="M17" s="38">
        <v>24</v>
      </c>
      <c r="N17" s="21"/>
      <c r="O17" s="2"/>
      <c r="P17" s="38"/>
      <c r="Q17" s="21">
        <v>26</v>
      </c>
      <c r="R17" s="2">
        <v>23</v>
      </c>
      <c r="S17" s="38">
        <v>49</v>
      </c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19</v>
      </c>
      <c r="C18" s="2">
        <v>112</v>
      </c>
      <c r="D18" s="13" t="s">
        <v>417</v>
      </c>
      <c r="E18" s="9" t="s">
        <v>427</v>
      </c>
      <c r="F18" s="35">
        <f t="shared" si="0"/>
        <v>122</v>
      </c>
      <c r="G18" s="6"/>
      <c r="H18" s="22"/>
      <c r="I18" s="27"/>
      <c r="J18" s="38"/>
      <c r="K18" s="21">
        <v>30</v>
      </c>
      <c r="L18" s="2">
        <v>30</v>
      </c>
      <c r="M18" s="38">
        <v>60</v>
      </c>
      <c r="N18" s="21"/>
      <c r="O18" s="2"/>
      <c r="P18" s="38"/>
      <c r="Q18" s="21">
        <v>30</v>
      </c>
      <c r="R18" s="2">
        <v>32</v>
      </c>
      <c r="S18" s="38">
        <v>62</v>
      </c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20</v>
      </c>
      <c r="C19" s="7">
        <v>50</v>
      </c>
      <c r="D19" s="13" t="s">
        <v>143</v>
      </c>
      <c r="E19" s="9" t="s">
        <v>317</v>
      </c>
      <c r="F19" s="35">
        <f t="shared" si="0"/>
        <v>117</v>
      </c>
      <c r="G19" s="6"/>
      <c r="H19" s="22">
        <v>26</v>
      </c>
      <c r="I19" s="27">
        <v>23</v>
      </c>
      <c r="J19" s="38">
        <v>49</v>
      </c>
      <c r="K19" s="21">
        <v>20</v>
      </c>
      <c r="L19" s="2">
        <v>12</v>
      </c>
      <c r="M19" s="38">
        <v>32</v>
      </c>
      <c r="N19" s="21"/>
      <c r="O19" s="2"/>
      <c r="P19" s="38"/>
      <c r="Q19" s="21">
        <v>12</v>
      </c>
      <c r="R19" s="2">
        <v>24</v>
      </c>
      <c r="S19" s="38">
        <v>36</v>
      </c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9"/>
    </row>
    <row r="20" spans="2:40" ht="18" customHeight="1">
      <c r="B20" s="15" t="s">
        <v>21</v>
      </c>
      <c r="C20" s="2">
        <v>104</v>
      </c>
      <c r="D20" s="13" t="s">
        <v>515</v>
      </c>
      <c r="E20" s="11" t="s">
        <v>536</v>
      </c>
      <c r="F20" s="35">
        <f t="shared" si="0"/>
        <v>113</v>
      </c>
      <c r="G20" s="19"/>
      <c r="H20" s="22"/>
      <c r="I20" s="27"/>
      <c r="J20" s="37"/>
      <c r="K20" s="21"/>
      <c r="L20" s="2"/>
      <c r="M20" s="37"/>
      <c r="N20" s="21">
        <v>30</v>
      </c>
      <c r="O20" s="2">
        <v>32</v>
      </c>
      <c r="P20" s="37">
        <v>62</v>
      </c>
      <c r="Q20" s="21">
        <v>23</v>
      </c>
      <c r="R20" s="2">
        <v>28</v>
      </c>
      <c r="S20" s="37">
        <v>51</v>
      </c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 t="s">
        <v>22</v>
      </c>
      <c r="C21" s="3">
        <v>44</v>
      </c>
      <c r="D21" s="12" t="s">
        <v>147</v>
      </c>
      <c r="E21" s="11" t="s">
        <v>305</v>
      </c>
      <c r="F21" s="35">
        <f t="shared" si="0"/>
        <v>100</v>
      </c>
      <c r="G21" s="34"/>
      <c r="H21" s="22">
        <v>22</v>
      </c>
      <c r="I21" s="27">
        <v>22</v>
      </c>
      <c r="J21" s="38">
        <v>44</v>
      </c>
      <c r="K21" s="21">
        <v>5</v>
      </c>
      <c r="L21" s="2">
        <v>14</v>
      </c>
      <c r="M21" s="38">
        <v>19</v>
      </c>
      <c r="N21" s="21">
        <v>19</v>
      </c>
      <c r="O21" s="2">
        <v>18</v>
      </c>
      <c r="P21" s="38">
        <v>37</v>
      </c>
      <c r="Q21" s="21"/>
      <c r="R21" s="2"/>
      <c r="S21" s="38"/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 t="s">
        <v>23</v>
      </c>
      <c r="C22" s="56">
        <v>69</v>
      </c>
      <c r="D22" s="12" t="s">
        <v>413</v>
      </c>
      <c r="E22" s="9" t="s">
        <v>318</v>
      </c>
      <c r="F22" s="35">
        <f t="shared" si="0"/>
        <v>95</v>
      </c>
      <c r="G22" s="34"/>
      <c r="H22" s="22"/>
      <c r="I22" s="27"/>
      <c r="J22" s="38"/>
      <c r="K22" s="21">
        <v>23</v>
      </c>
      <c r="L22" s="2">
        <v>21</v>
      </c>
      <c r="M22" s="38">
        <v>44</v>
      </c>
      <c r="N22" s="21">
        <v>16</v>
      </c>
      <c r="O22" s="2">
        <v>13</v>
      </c>
      <c r="P22" s="38">
        <v>29</v>
      </c>
      <c r="Q22" s="21">
        <v>10</v>
      </c>
      <c r="R22" s="2">
        <v>12</v>
      </c>
      <c r="S22" s="38">
        <v>22</v>
      </c>
      <c r="T22" s="21"/>
      <c r="U22" s="2"/>
      <c r="V22" s="38"/>
      <c r="W22" s="21"/>
      <c r="X22" s="2"/>
      <c r="Y22" s="38"/>
      <c r="Z22" s="21"/>
      <c r="AA22" s="2"/>
      <c r="AB22" s="38"/>
      <c r="AC22" s="21"/>
      <c r="AD22" s="2"/>
      <c r="AE22" s="38"/>
      <c r="AF22" s="21"/>
      <c r="AG22" s="2"/>
      <c r="AH22" s="38"/>
      <c r="AI22" s="21"/>
      <c r="AJ22" s="2"/>
      <c r="AK22" s="38"/>
      <c r="AL22" s="21"/>
      <c r="AM22" s="2"/>
      <c r="AN22" s="38"/>
    </row>
    <row r="23" spans="2:40" ht="18" customHeight="1">
      <c r="B23" s="15" t="s">
        <v>24</v>
      </c>
      <c r="C23" s="2">
        <v>10</v>
      </c>
      <c r="D23" s="13" t="s">
        <v>158</v>
      </c>
      <c r="E23" s="9" t="s">
        <v>358</v>
      </c>
      <c r="F23" s="35">
        <f t="shared" si="0"/>
        <v>91</v>
      </c>
      <c r="G23" s="34"/>
      <c r="H23" s="22">
        <v>9</v>
      </c>
      <c r="I23" s="27">
        <v>9</v>
      </c>
      <c r="J23" s="38">
        <v>18</v>
      </c>
      <c r="K23" s="21">
        <v>11</v>
      </c>
      <c r="L23" s="2">
        <v>9</v>
      </c>
      <c r="M23" s="38">
        <v>20</v>
      </c>
      <c r="N23" s="21">
        <v>14</v>
      </c>
      <c r="O23" s="2">
        <v>17</v>
      </c>
      <c r="P23" s="38">
        <v>31</v>
      </c>
      <c r="Q23" s="21">
        <v>7</v>
      </c>
      <c r="R23" s="2">
        <v>15</v>
      </c>
      <c r="S23" s="38">
        <v>22</v>
      </c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>
      <c r="B24" s="15" t="s">
        <v>25</v>
      </c>
      <c r="C24" s="2">
        <v>259</v>
      </c>
      <c r="D24" s="13" t="s">
        <v>153</v>
      </c>
      <c r="E24" s="9" t="s">
        <v>363</v>
      </c>
      <c r="F24" s="35">
        <f t="shared" si="0"/>
        <v>84</v>
      </c>
      <c r="G24" s="34"/>
      <c r="H24" s="22">
        <v>12</v>
      </c>
      <c r="I24" s="27">
        <v>14</v>
      </c>
      <c r="J24" s="38">
        <v>26</v>
      </c>
      <c r="K24" s="21">
        <v>15</v>
      </c>
      <c r="L24" s="2">
        <v>4</v>
      </c>
      <c r="M24" s="38">
        <v>19</v>
      </c>
      <c r="N24" s="21">
        <v>12</v>
      </c>
      <c r="O24" s="2">
        <v>8</v>
      </c>
      <c r="P24" s="38">
        <v>20</v>
      </c>
      <c r="Q24" s="21">
        <v>8</v>
      </c>
      <c r="R24" s="2">
        <v>11</v>
      </c>
      <c r="S24" s="38">
        <v>19</v>
      </c>
      <c r="T24" s="21"/>
      <c r="U24" s="2"/>
      <c r="V24" s="38"/>
      <c r="W24" s="21"/>
      <c r="X24" s="2"/>
      <c r="Y24" s="38"/>
      <c r="Z24" s="21"/>
      <c r="AA24" s="2"/>
      <c r="AB24" s="38"/>
      <c r="AC24" s="21"/>
      <c r="AD24" s="2"/>
      <c r="AE24" s="38"/>
      <c r="AF24" s="21"/>
      <c r="AG24" s="2"/>
      <c r="AH24" s="38"/>
      <c r="AI24" s="21"/>
      <c r="AJ24" s="2"/>
      <c r="AK24" s="38"/>
      <c r="AL24" s="21"/>
      <c r="AM24" s="2"/>
      <c r="AN24" s="38"/>
    </row>
    <row r="25" spans="2:40" ht="18" customHeight="1">
      <c r="B25" s="15" t="s">
        <v>26</v>
      </c>
      <c r="C25" s="7">
        <v>91</v>
      </c>
      <c r="D25" s="13" t="s">
        <v>415</v>
      </c>
      <c r="E25" s="9" t="s">
        <v>425</v>
      </c>
      <c r="F25" s="35">
        <f t="shared" si="0"/>
        <v>70</v>
      </c>
      <c r="G25" s="34"/>
      <c r="H25" s="22"/>
      <c r="I25" s="27"/>
      <c r="J25" s="38"/>
      <c r="K25" s="21">
        <v>21</v>
      </c>
      <c r="L25" s="2">
        <v>19</v>
      </c>
      <c r="M25" s="38">
        <v>40</v>
      </c>
      <c r="N25" s="21"/>
      <c r="O25" s="2"/>
      <c r="P25" s="38"/>
      <c r="Q25" s="21">
        <v>20</v>
      </c>
      <c r="R25" s="2">
        <v>10</v>
      </c>
      <c r="S25" s="38">
        <v>30</v>
      </c>
      <c r="T25" s="21"/>
      <c r="U25" s="2"/>
      <c r="V25" s="38"/>
      <c r="W25" s="21"/>
      <c r="X25" s="2"/>
      <c r="Y25" s="38"/>
      <c r="Z25" s="21"/>
      <c r="AA25" s="2"/>
      <c r="AB25" s="38"/>
      <c r="AC25" s="21"/>
      <c r="AD25" s="2"/>
      <c r="AE25" s="38"/>
      <c r="AF25" s="21"/>
      <c r="AG25" s="2"/>
      <c r="AH25" s="38"/>
      <c r="AI25" s="21"/>
      <c r="AJ25" s="2"/>
      <c r="AK25" s="38"/>
      <c r="AL25" s="21"/>
      <c r="AM25" s="2"/>
      <c r="AN25" s="38"/>
    </row>
    <row r="26" spans="2:40" ht="18" customHeight="1">
      <c r="B26" s="15" t="s">
        <v>27</v>
      </c>
      <c r="C26" s="2">
        <v>33</v>
      </c>
      <c r="D26" s="13" t="s">
        <v>412</v>
      </c>
      <c r="E26" s="9" t="s">
        <v>424</v>
      </c>
      <c r="F26" s="35">
        <f t="shared" si="0"/>
        <v>68</v>
      </c>
      <c r="G26" s="34"/>
      <c r="H26" s="22"/>
      <c r="I26" s="27"/>
      <c r="J26" s="38"/>
      <c r="K26" s="21">
        <v>18</v>
      </c>
      <c r="L26" s="2">
        <v>16</v>
      </c>
      <c r="M26" s="38">
        <v>34</v>
      </c>
      <c r="N26" s="21"/>
      <c r="O26" s="2"/>
      <c r="P26" s="38"/>
      <c r="Q26" s="21">
        <v>18</v>
      </c>
      <c r="R26" s="2">
        <v>16</v>
      </c>
      <c r="S26" s="38">
        <v>34</v>
      </c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 t="s">
        <v>28</v>
      </c>
      <c r="C27" s="2">
        <v>191</v>
      </c>
      <c r="D27" s="12" t="s">
        <v>152</v>
      </c>
      <c r="E27" s="11" t="s">
        <v>357</v>
      </c>
      <c r="F27" s="35">
        <f t="shared" si="0"/>
        <v>65</v>
      </c>
      <c r="G27" s="34"/>
      <c r="H27" s="22">
        <v>13</v>
      </c>
      <c r="I27" s="27">
        <v>15</v>
      </c>
      <c r="J27" s="38">
        <v>28</v>
      </c>
      <c r="K27" s="21">
        <v>4</v>
      </c>
      <c r="L27" s="2">
        <v>5</v>
      </c>
      <c r="M27" s="38">
        <v>9</v>
      </c>
      <c r="N27" s="21">
        <v>9</v>
      </c>
      <c r="O27" s="2">
        <v>10</v>
      </c>
      <c r="P27" s="38">
        <v>19</v>
      </c>
      <c r="Q27" s="21">
        <v>4</v>
      </c>
      <c r="R27" s="2">
        <v>5</v>
      </c>
      <c r="S27" s="38">
        <v>9</v>
      </c>
      <c r="T27" s="21"/>
      <c r="U27" s="2"/>
      <c r="V27" s="38"/>
      <c r="W27" s="21"/>
      <c r="X27" s="2"/>
      <c r="Y27" s="38"/>
      <c r="Z27" s="21"/>
      <c r="AA27" s="2"/>
      <c r="AB27" s="38"/>
      <c r="AC27" s="21"/>
      <c r="AD27" s="2"/>
      <c r="AE27" s="38"/>
      <c r="AF27" s="21"/>
      <c r="AG27" s="2"/>
      <c r="AH27" s="38"/>
      <c r="AI27" s="21"/>
      <c r="AJ27" s="2"/>
      <c r="AK27" s="38"/>
      <c r="AL27" s="21"/>
      <c r="AM27" s="2"/>
      <c r="AN27" s="38"/>
    </row>
    <row r="28" spans="2:40" ht="18" customHeight="1">
      <c r="B28" s="15" t="s">
        <v>29</v>
      </c>
      <c r="C28" s="50">
        <v>3</v>
      </c>
      <c r="D28" s="13" t="s">
        <v>410</v>
      </c>
      <c r="E28" s="9" t="s">
        <v>316</v>
      </c>
      <c r="F28" s="35">
        <f t="shared" si="0"/>
        <v>60</v>
      </c>
      <c r="G28" s="34"/>
      <c r="H28" s="22"/>
      <c r="I28" s="27"/>
      <c r="J28" s="38"/>
      <c r="K28" s="21">
        <v>32</v>
      </c>
      <c r="L28" s="2">
        <v>28</v>
      </c>
      <c r="M28" s="38">
        <v>60</v>
      </c>
      <c r="N28" s="21"/>
      <c r="O28" s="2"/>
      <c r="P28" s="38"/>
      <c r="Q28" s="21"/>
      <c r="R28" s="2"/>
      <c r="S28" s="38"/>
      <c r="T28" s="21"/>
      <c r="U28" s="2"/>
      <c r="V28" s="38"/>
      <c r="W28" s="21"/>
      <c r="X28" s="2"/>
      <c r="Y28" s="38"/>
      <c r="Z28" s="21"/>
      <c r="AA28" s="2"/>
      <c r="AB28" s="38"/>
      <c r="AC28" s="21"/>
      <c r="AD28" s="2"/>
      <c r="AE28" s="38"/>
      <c r="AF28" s="21"/>
      <c r="AG28" s="2"/>
      <c r="AH28" s="38"/>
      <c r="AI28" s="21"/>
      <c r="AJ28" s="2"/>
      <c r="AK28" s="38"/>
      <c r="AL28" s="21"/>
      <c r="AM28" s="2"/>
      <c r="AN28" s="38"/>
    </row>
    <row r="29" spans="2:40" ht="18" customHeight="1">
      <c r="B29" s="15" t="s">
        <v>30</v>
      </c>
      <c r="C29" s="2">
        <v>4</v>
      </c>
      <c r="D29" s="13" t="s">
        <v>154</v>
      </c>
      <c r="E29" s="11" t="s">
        <v>361</v>
      </c>
      <c r="F29" s="35">
        <f t="shared" si="0"/>
        <v>59</v>
      </c>
      <c r="G29" s="34"/>
      <c r="H29" s="22">
        <v>17</v>
      </c>
      <c r="I29" s="27">
        <v>8</v>
      </c>
      <c r="J29" s="38">
        <v>25</v>
      </c>
      <c r="K29" s="21">
        <v>0</v>
      </c>
      <c r="L29" s="2">
        <v>7</v>
      </c>
      <c r="M29" s="38">
        <v>7</v>
      </c>
      <c r="N29" s="21"/>
      <c r="O29" s="2"/>
      <c r="P29" s="38"/>
      <c r="Q29" s="21">
        <v>13</v>
      </c>
      <c r="R29" s="2">
        <v>14</v>
      </c>
      <c r="S29" s="38">
        <v>27</v>
      </c>
      <c r="T29" s="21"/>
      <c r="U29" s="2"/>
      <c r="V29" s="38"/>
      <c r="W29" s="21"/>
      <c r="X29" s="2"/>
      <c r="Y29" s="38"/>
      <c r="Z29" s="21"/>
      <c r="AA29" s="2"/>
      <c r="AB29" s="38"/>
      <c r="AC29" s="21"/>
      <c r="AD29" s="2"/>
      <c r="AE29" s="38"/>
      <c r="AF29" s="21"/>
      <c r="AG29" s="2"/>
      <c r="AH29" s="38"/>
      <c r="AI29" s="21"/>
      <c r="AJ29" s="2"/>
      <c r="AK29" s="38"/>
      <c r="AL29" s="21"/>
      <c r="AM29" s="2"/>
      <c r="AN29" s="38"/>
    </row>
    <row r="30" spans="2:40" ht="18" customHeight="1">
      <c r="B30" s="15" t="s">
        <v>31</v>
      </c>
      <c r="C30" s="2">
        <v>37</v>
      </c>
      <c r="D30" s="13" t="s">
        <v>516</v>
      </c>
      <c r="E30" s="9" t="s">
        <v>428</v>
      </c>
      <c r="F30" s="35">
        <f t="shared" si="0"/>
        <v>58</v>
      </c>
      <c r="G30" s="34"/>
      <c r="H30" s="22"/>
      <c r="I30" s="27"/>
      <c r="J30" s="38"/>
      <c r="K30" s="21"/>
      <c r="L30" s="2"/>
      <c r="M30" s="38"/>
      <c r="N30" s="21">
        <v>28</v>
      </c>
      <c r="O30" s="2">
        <v>30</v>
      </c>
      <c r="P30" s="38">
        <v>58</v>
      </c>
      <c r="Q30" s="21"/>
      <c r="R30" s="2"/>
      <c r="S30" s="38"/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>
      <c r="B31" s="15" t="s">
        <v>32</v>
      </c>
      <c r="C31" s="2">
        <v>27</v>
      </c>
      <c r="D31" s="13" t="s">
        <v>160</v>
      </c>
      <c r="E31" s="9" t="s">
        <v>313</v>
      </c>
      <c r="F31" s="35">
        <f t="shared" si="0"/>
        <v>56</v>
      </c>
      <c r="G31" s="34"/>
      <c r="H31" s="22">
        <v>1</v>
      </c>
      <c r="I31" s="27">
        <v>13</v>
      </c>
      <c r="J31" s="39">
        <v>14</v>
      </c>
      <c r="K31" s="21">
        <v>8</v>
      </c>
      <c r="L31" s="2">
        <v>8</v>
      </c>
      <c r="M31" s="39">
        <v>16</v>
      </c>
      <c r="N31" s="21">
        <v>11</v>
      </c>
      <c r="O31" s="2">
        <v>11</v>
      </c>
      <c r="P31" s="39">
        <v>22</v>
      </c>
      <c r="Q31" s="21">
        <v>2</v>
      </c>
      <c r="R31" s="2">
        <v>2</v>
      </c>
      <c r="S31" s="39">
        <v>4</v>
      </c>
      <c r="T31" s="21"/>
      <c r="U31" s="2"/>
      <c r="V31" s="39"/>
      <c r="W31" s="21"/>
      <c r="X31" s="2"/>
      <c r="Y31" s="39"/>
      <c r="Z31" s="21"/>
      <c r="AA31" s="2"/>
      <c r="AB31" s="39"/>
      <c r="AC31" s="21"/>
      <c r="AD31" s="2"/>
      <c r="AE31" s="39"/>
      <c r="AF31" s="21"/>
      <c r="AG31" s="2"/>
      <c r="AH31" s="39"/>
      <c r="AI31" s="21"/>
      <c r="AJ31" s="2"/>
      <c r="AK31" s="39"/>
      <c r="AL31" s="21"/>
      <c r="AM31" s="2"/>
      <c r="AN31" s="38"/>
    </row>
    <row r="32" spans="2:40" ht="18" customHeight="1">
      <c r="B32" s="15" t="s">
        <v>33</v>
      </c>
      <c r="C32" s="2">
        <v>131</v>
      </c>
      <c r="D32" s="13" t="s">
        <v>155</v>
      </c>
      <c r="E32" s="11" t="s">
        <v>288</v>
      </c>
      <c r="F32" s="35">
        <f t="shared" si="0"/>
        <v>48</v>
      </c>
      <c r="G32" s="41"/>
      <c r="H32" s="22">
        <v>11</v>
      </c>
      <c r="I32" s="27">
        <v>12</v>
      </c>
      <c r="J32" s="38">
        <v>23</v>
      </c>
      <c r="K32" s="21"/>
      <c r="L32" s="2"/>
      <c r="M32" s="38"/>
      <c r="N32" s="21">
        <v>5</v>
      </c>
      <c r="O32" s="2">
        <v>9</v>
      </c>
      <c r="P32" s="38">
        <v>14</v>
      </c>
      <c r="Q32" s="21">
        <v>3</v>
      </c>
      <c r="R32" s="2">
        <v>8</v>
      </c>
      <c r="S32" s="38">
        <v>11</v>
      </c>
      <c r="T32" s="21"/>
      <c r="U32" s="2"/>
      <c r="V32" s="38"/>
      <c r="W32" s="21"/>
      <c r="X32" s="2"/>
      <c r="Y32" s="38"/>
      <c r="Z32" s="21"/>
      <c r="AA32" s="2"/>
      <c r="AB32" s="38"/>
      <c r="AC32" s="21"/>
      <c r="AD32" s="2"/>
      <c r="AE32" s="38"/>
      <c r="AF32" s="21"/>
      <c r="AG32" s="2"/>
      <c r="AH32" s="38"/>
      <c r="AI32" s="21"/>
      <c r="AJ32" s="2"/>
      <c r="AK32" s="38"/>
      <c r="AL32" s="21"/>
      <c r="AM32" s="2"/>
      <c r="AN32" s="38"/>
    </row>
    <row r="33" spans="2:40" ht="18" customHeight="1">
      <c r="B33" s="15" t="s">
        <v>34</v>
      </c>
      <c r="C33" s="2">
        <v>80</v>
      </c>
      <c r="D33" s="13" t="s">
        <v>156</v>
      </c>
      <c r="E33" s="9" t="s">
        <v>305</v>
      </c>
      <c r="F33" s="35">
        <f t="shared" si="0"/>
        <v>45</v>
      </c>
      <c r="G33" s="34"/>
      <c r="H33" s="22">
        <v>10</v>
      </c>
      <c r="I33" s="27">
        <v>11</v>
      </c>
      <c r="J33" s="38">
        <v>21</v>
      </c>
      <c r="K33" s="21">
        <v>3</v>
      </c>
      <c r="L33" s="2">
        <v>0</v>
      </c>
      <c r="M33" s="38">
        <v>3</v>
      </c>
      <c r="N33" s="21">
        <v>6</v>
      </c>
      <c r="O33" s="2">
        <v>4</v>
      </c>
      <c r="P33" s="38">
        <v>10</v>
      </c>
      <c r="Q33" s="21">
        <v>5</v>
      </c>
      <c r="R33" s="2">
        <v>6</v>
      </c>
      <c r="S33" s="38">
        <v>11</v>
      </c>
      <c r="T33" s="21"/>
      <c r="U33" s="2"/>
      <c r="V33" s="38"/>
      <c r="W33" s="21"/>
      <c r="X33" s="2"/>
      <c r="Y33" s="38"/>
      <c r="Z33" s="21"/>
      <c r="AA33" s="2"/>
      <c r="AB33" s="38"/>
      <c r="AC33" s="21"/>
      <c r="AD33" s="2"/>
      <c r="AE33" s="38"/>
      <c r="AF33" s="21"/>
      <c r="AG33" s="2"/>
      <c r="AH33" s="38"/>
      <c r="AI33" s="21"/>
      <c r="AJ33" s="2"/>
      <c r="AK33" s="38"/>
      <c r="AL33" s="21"/>
      <c r="AM33" s="2"/>
      <c r="AN33" s="38"/>
    </row>
    <row r="34" spans="2:40" ht="18" customHeight="1">
      <c r="B34" s="15" t="s">
        <v>35</v>
      </c>
      <c r="C34" s="2">
        <v>23</v>
      </c>
      <c r="D34" s="13" t="s">
        <v>411</v>
      </c>
      <c r="E34" s="9" t="s">
        <v>294</v>
      </c>
      <c r="F34" s="35">
        <f t="shared" si="0"/>
        <v>43</v>
      </c>
      <c r="G34" s="34"/>
      <c r="H34" s="22"/>
      <c r="I34" s="27"/>
      <c r="J34" s="37"/>
      <c r="K34" s="21">
        <v>7</v>
      </c>
      <c r="L34" s="2">
        <v>2</v>
      </c>
      <c r="M34" s="37">
        <v>9</v>
      </c>
      <c r="N34" s="21"/>
      <c r="O34" s="2"/>
      <c r="P34" s="37"/>
      <c r="Q34" s="21">
        <v>16</v>
      </c>
      <c r="R34" s="2">
        <v>18</v>
      </c>
      <c r="S34" s="37">
        <v>34</v>
      </c>
      <c r="T34" s="21"/>
      <c r="U34" s="2"/>
      <c r="V34" s="37"/>
      <c r="W34" s="21"/>
      <c r="X34" s="2"/>
      <c r="Y34" s="37"/>
      <c r="Z34" s="21"/>
      <c r="AA34" s="2"/>
      <c r="AB34" s="37"/>
      <c r="AC34" s="21"/>
      <c r="AD34" s="2"/>
      <c r="AE34" s="37"/>
      <c r="AF34" s="21"/>
      <c r="AG34" s="2"/>
      <c r="AH34" s="37"/>
      <c r="AI34" s="21"/>
      <c r="AJ34" s="2"/>
      <c r="AK34" s="37"/>
      <c r="AL34" s="21"/>
      <c r="AM34" s="2"/>
      <c r="AN34" s="37"/>
    </row>
    <row r="35" spans="2:40" ht="18" customHeight="1">
      <c r="B35" s="15" t="s">
        <v>36</v>
      </c>
      <c r="C35" s="2">
        <v>123</v>
      </c>
      <c r="D35" s="13" t="s">
        <v>517</v>
      </c>
      <c r="E35" s="11" t="s">
        <v>288</v>
      </c>
      <c r="F35" s="35">
        <f t="shared" si="0"/>
        <v>41</v>
      </c>
      <c r="G35" s="34"/>
      <c r="H35" s="22"/>
      <c r="I35" s="27"/>
      <c r="J35" s="39"/>
      <c r="K35" s="21"/>
      <c r="L35" s="2"/>
      <c r="M35" s="39"/>
      <c r="N35" s="21">
        <v>22</v>
      </c>
      <c r="O35" s="2">
        <v>19</v>
      </c>
      <c r="P35" s="39">
        <v>41</v>
      </c>
      <c r="Q35" s="21"/>
      <c r="R35" s="2"/>
      <c r="S35" s="39"/>
      <c r="T35" s="21"/>
      <c r="U35" s="2"/>
      <c r="V35" s="39"/>
      <c r="W35" s="21"/>
      <c r="X35" s="2"/>
      <c r="Y35" s="39"/>
      <c r="Z35" s="21"/>
      <c r="AA35" s="2"/>
      <c r="AB35" s="39"/>
      <c r="AC35" s="21"/>
      <c r="AD35" s="2"/>
      <c r="AE35" s="39"/>
      <c r="AF35" s="21"/>
      <c r="AG35" s="2"/>
      <c r="AH35" s="39"/>
      <c r="AI35" s="21"/>
      <c r="AJ35" s="2"/>
      <c r="AK35" s="39"/>
      <c r="AL35" s="21"/>
      <c r="AM35" s="2"/>
      <c r="AN35" s="38"/>
    </row>
    <row r="36" spans="2:40" ht="18" customHeight="1">
      <c r="B36" s="15" t="s">
        <v>646</v>
      </c>
      <c r="C36" s="2">
        <v>6</v>
      </c>
      <c r="D36" s="13" t="s">
        <v>148</v>
      </c>
      <c r="E36" s="9" t="s">
        <v>302</v>
      </c>
      <c r="F36" s="35">
        <f t="shared" si="0"/>
        <v>40</v>
      </c>
      <c r="G36" s="34"/>
      <c r="H36" s="22">
        <v>21</v>
      </c>
      <c r="I36" s="27">
        <v>19</v>
      </c>
      <c r="J36" s="38">
        <v>40</v>
      </c>
      <c r="K36" s="21"/>
      <c r="L36" s="2"/>
      <c r="M36" s="38"/>
      <c r="N36" s="21"/>
      <c r="O36" s="2"/>
      <c r="P36" s="38"/>
      <c r="Q36" s="21"/>
      <c r="R36" s="2"/>
      <c r="S36" s="38"/>
      <c r="T36" s="21"/>
      <c r="U36" s="2"/>
      <c r="V36" s="38"/>
      <c r="W36" s="21"/>
      <c r="X36" s="2"/>
      <c r="Y36" s="38"/>
      <c r="Z36" s="21"/>
      <c r="AA36" s="2"/>
      <c r="AB36" s="38"/>
      <c r="AC36" s="21"/>
      <c r="AD36" s="2"/>
      <c r="AE36" s="38"/>
      <c r="AF36" s="21"/>
      <c r="AG36" s="2"/>
      <c r="AH36" s="38"/>
      <c r="AI36" s="21"/>
      <c r="AJ36" s="2"/>
      <c r="AK36" s="38"/>
      <c r="AL36" s="21"/>
      <c r="AM36" s="2"/>
      <c r="AN36" s="38"/>
    </row>
    <row r="37" spans="2:40" ht="18" customHeight="1">
      <c r="B37" s="15" t="s">
        <v>646</v>
      </c>
      <c r="C37" s="2">
        <v>93</v>
      </c>
      <c r="D37" s="13" t="s">
        <v>582</v>
      </c>
      <c r="E37" s="11" t="s">
        <v>298</v>
      </c>
      <c r="F37" s="35">
        <f t="shared" si="0"/>
        <v>40</v>
      </c>
      <c r="G37" s="34"/>
      <c r="H37" s="22"/>
      <c r="I37" s="27"/>
      <c r="J37" s="38"/>
      <c r="K37" s="21"/>
      <c r="L37" s="2"/>
      <c r="M37" s="38"/>
      <c r="N37" s="21"/>
      <c r="O37" s="2"/>
      <c r="P37" s="38"/>
      <c r="Q37" s="21">
        <v>14</v>
      </c>
      <c r="R37" s="2">
        <v>26</v>
      </c>
      <c r="S37" s="38">
        <v>40</v>
      </c>
      <c r="T37" s="21"/>
      <c r="U37" s="2"/>
      <c r="V37" s="38"/>
      <c r="W37" s="21"/>
      <c r="X37" s="2"/>
      <c r="Y37" s="38"/>
      <c r="Z37" s="21"/>
      <c r="AA37" s="2"/>
      <c r="AB37" s="38"/>
      <c r="AC37" s="21"/>
      <c r="AD37" s="2"/>
      <c r="AE37" s="38"/>
      <c r="AF37" s="21"/>
      <c r="AG37" s="2"/>
      <c r="AH37" s="38"/>
      <c r="AI37" s="21"/>
      <c r="AJ37" s="2"/>
      <c r="AK37" s="38"/>
      <c r="AL37" s="21"/>
      <c r="AM37" s="2"/>
      <c r="AN37" s="38"/>
    </row>
    <row r="38" spans="2:40" ht="18" customHeight="1">
      <c r="B38" s="15" t="s">
        <v>39</v>
      </c>
      <c r="C38" s="2">
        <v>126</v>
      </c>
      <c r="D38" s="13" t="s">
        <v>420</v>
      </c>
      <c r="E38" s="9" t="s">
        <v>430</v>
      </c>
      <c r="F38" s="35">
        <f aca="true" t="shared" si="1" ref="F38:F67">SUM(J38,M38,P38,S38,V38,Y38,AB38,AE38,AH38,AK38,AN38)</f>
        <v>38</v>
      </c>
      <c r="G38" s="34"/>
      <c r="H38" s="22"/>
      <c r="I38" s="27"/>
      <c r="J38" s="38"/>
      <c r="K38" s="21">
        <v>16</v>
      </c>
      <c r="L38" s="2">
        <v>22</v>
      </c>
      <c r="M38" s="38">
        <v>38</v>
      </c>
      <c r="N38" s="21"/>
      <c r="O38" s="2"/>
      <c r="P38" s="38"/>
      <c r="Q38" s="21"/>
      <c r="R38" s="2"/>
      <c r="S38" s="38"/>
      <c r="T38" s="21"/>
      <c r="U38" s="2"/>
      <c r="V38" s="38"/>
      <c r="W38" s="21"/>
      <c r="X38" s="2"/>
      <c r="Y38" s="38"/>
      <c r="Z38" s="21"/>
      <c r="AA38" s="2"/>
      <c r="AB38" s="38"/>
      <c r="AC38" s="21"/>
      <c r="AD38" s="2"/>
      <c r="AE38" s="38"/>
      <c r="AF38" s="21"/>
      <c r="AG38" s="2"/>
      <c r="AH38" s="38"/>
      <c r="AI38" s="21"/>
      <c r="AJ38" s="2"/>
      <c r="AK38" s="38"/>
      <c r="AL38" s="21"/>
      <c r="AM38" s="2"/>
      <c r="AN38" s="38"/>
    </row>
    <row r="39" spans="2:40" ht="18" customHeight="1">
      <c r="B39" s="15" t="s">
        <v>40</v>
      </c>
      <c r="C39" s="7">
        <v>731</v>
      </c>
      <c r="D39" s="13" t="s">
        <v>583</v>
      </c>
      <c r="E39" s="9" t="s">
        <v>584</v>
      </c>
      <c r="F39" s="35">
        <f t="shared" si="1"/>
        <v>35</v>
      </c>
      <c r="G39" s="34"/>
      <c r="H39" s="22"/>
      <c r="I39" s="27"/>
      <c r="J39" s="38"/>
      <c r="K39" s="21"/>
      <c r="L39" s="2"/>
      <c r="M39" s="38"/>
      <c r="N39" s="21"/>
      <c r="O39" s="2"/>
      <c r="P39" s="38"/>
      <c r="Q39" s="21">
        <v>28</v>
      </c>
      <c r="R39" s="2">
        <v>7</v>
      </c>
      <c r="S39" s="38">
        <v>35</v>
      </c>
      <c r="T39" s="21"/>
      <c r="U39" s="2"/>
      <c r="V39" s="38"/>
      <c r="W39" s="21"/>
      <c r="X39" s="2"/>
      <c r="Y39" s="38"/>
      <c r="Z39" s="21"/>
      <c r="AA39" s="2"/>
      <c r="AB39" s="38"/>
      <c r="AC39" s="21"/>
      <c r="AD39" s="2"/>
      <c r="AE39" s="38"/>
      <c r="AF39" s="21"/>
      <c r="AG39" s="2"/>
      <c r="AH39" s="38"/>
      <c r="AI39" s="21"/>
      <c r="AJ39" s="2"/>
      <c r="AK39" s="38"/>
      <c r="AL39" s="21"/>
      <c r="AM39" s="2"/>
      <c r="AN39" s="39"/>
    </row>
    <row r="40" spans="2:40" ht="18" customHeight="1">
      <c r="B40" s="15" t="s">
        <v>41</v>
      </c>
      <c r="C40" s="2">
        <v>62</v>
      </c>
      <c r="D40" s="13" t="s">
        <v>159</v>
      </c>
      <c r="E40" s="11" t="s">
        <v>298</v>
      </c>
      <c r="F40" s="35">
        <f t="shared" si="1"/>
        <v>33</v>
      </c>
      <c r="G40" s="34"/>
      <c r="H40" s="22">
        <v>18</v>
      </c>
      <c r="I40" s="27">
        <v>0</v>
      </c>
      <c r="J40" s="38">
        <v>18</v>
      </c>
      <c r="K40" s="21">
        <v>0</v>
      </c>
      <c r="L40" s="2">
        <v>6</v>
      </c>
      <c r="M40" s="38">
        <v>6</v>
      </c>
      <c r="N40" s="21"/>
      <c r="O40" s="2"/>
      <c r="P40" s="38"/>
      <c r="Q40" s="21">
        <v>6</v>
      </c>
      <c r="R40" s="2">
        <v>3</v>
      </c>
      <c r="S40" s="38">
        <v>9</v>
      </c>
      <c r="T40" s="21"/>
      <c r="U40" s="2"/>
      <c r="V40" s="38"/>
      <c r="W40" s="21"/>
      <c r="X40" s="2"/>
      <c r="Y40" s="38"/>
      <c r="Z40" s="21"/>
      <c r="AA40" s="2"/>
      <c r="AB40" s="38"/>
      <c r="AC40" s="21"/>
      <c r="AD40" s="2"/>
      <c r="AE40" s="38"/>
      <c r="AF40" s="21"/>
      <c r="AG40" s="2"/>
      <c r="AH40" s="38"/>
      <c r="AI40" s="21"/>
      <c r="AJ40" s="2"/>
      <c r="AK40" s="38"/>
      <c r="AL40" s="21"/>
      <c r="AM40" s="2"/>
      <c r="AN40" s="38"/>
    </row>
    <row r="41" spans="2:40" ht="18" customHeight="1">
      <c r="B41" s="15" t="s">
        <v>42</v>
      </c>
      <c r="C41" s="2">
        <v>7</v>
      </c>
      <c r="D41" s="13" t="s">
        <v>161</v>
      </c>
      <c r="E41" s="9" t="s">
        <v>316</v>
      </c>
      <c r="F41" s="35">
        <f t="shared" si="1"/>
        <v>32</v>
      </c>
      <c r="G41" s="34"/>
      <c r="H41" s="22">
        <v>7</v>
      </c>
      <c r="I41" s="27">
        <v>6</v>
      </c>
      <c r="J41" s="38">
        <v>13</v>
      </c>
      <c r="K41" s="21"/>
      <c r="L41" s="2"/>
      <c r="M41" s="38"/>
      <c r="N41" s="21">
        <v>7</v>
      </c>
      <c r="O41" s="2">
        <v>12</v>
      </c>
      <c r="P41" s="38">
        <v>19</v>
      </c>
      <c r="Q41" s="21"/>
      <c r="R41" s="2"/>
      <c r="S41" s="38"/>
      <c r="T41" s="21"/>
      <c r="U41" s="2"/>
      <c r="V41" s="38"/>
      <c r="W41" s="21"/>
      <c r="X41" s="2"/>
      <c r="Y41" s="38"/>
      <c r="Z41" s="21"/>
      <c r="AA41" s="2"/>
      <c r="AB41" s="38"/>
      <c r="AC41" s="21"/>
      <c r="AD41" s="2"/>
      <c r="AE41" s="38"/>
      <c r="AF41" s="21"/>
      <c r="AG41" s="2"/>
      <c r="AH41" s="38"/>
      <c r="AI41" s="21"/>
      <c r="AJ41" s="2"/>
      <c r="AK41" s="38"/>
      <c r="AL41" s="21"/>
      <c r="AM41" s="2"/>
      <c r="AN41" s="38"/>
    </row>
    <row r="42" spans="2:40" ht="18" customHeight="1">
      <c r="B42" s="15" t="s">
        <v>647</v>
      </c>
      <c r="C42" s="10">
        <v>331</v>
      </c>
      <c r="D42" s="13" t="s">
        <v>151</v>
      </c>
      <c r="E42" s="11" t="s">
        <v>319</v>
      </c>
      <c r="F42" s="35">
        <f t="shared" si="1"/>
        <v>30</v>
      </c>
      <c r="G42" s="48"/>
      <c r="H42" s="22">
        <v>14</v>
      </c>
      <c r="I42" s="27">
        <v>16</v>
      </c>
      <c r="J42" s="38">
        <v>30</v>
      </c>
      <c r="K42" s="21"/>
      <c r="L42" s="2"/>
      <c r="M42" s="38"/>
      <c r="N42" s="21"/>
      <c r="O42" s="2"/>
      <c r="P42" s="38"/>
      <c r="Q42" s="21"/>
      <c r="R42" s="2"/>
      <c r="S42" s="38"/>
      <c r="T42" s="21"/>
      <c r="U42" s="2"/>
      <c r="V42" s="38"/>
      <c r="W42" s="21"/>
      <c r="X42" s="2"/>
      <c r="Y42" s="38"/>
      <c r="Z42" s="21"/>
      <c r="AA42" s="2"/>
      <c r="AB42" s="38"/>
      <c r="AC42" s="21"/>
      <c r="AD42" s="2"/>
      <c r="AE42" s="38"/>
      <c r="AF42" s="21"/>
      <c r="AG42" s="2"/>
      <c r="AH42" s="38"/>
      <c r="AI42" s="21"/>
      <c r="AJ42" s="2"/>
      <c r="AK42" s="38"/>
      <c r="AL42" s="21"/>
      <c r="AM42" s="2"/>
      <c r="AN42" s="38"/>
    </row>
    <row r="43" spans="2:40" ht="18" customHeight="1">
      <c r="B43" s="15" t="s">
        <v>647</v>
      </c>
      <c r="C43" s="2">
        <v>77</v>
      </c>
      <c r="D43" s="13" t="s">
        <v>170</v>
      </c>
      <c r="E43" s="9" t="s">
        <v>365</v>
      </c>
      <c r="F43" s="35">
        <f t="shared" si="1"/>
        <v>30</v>
      </c>
      <c r="G43" s="34"/>
      <c r="H43" s="22">
        <v>0</v>
      </c>
      <c r="I43" s="27">
        <v>0</v>
      </c>
      <c r="J43" s="38">
        <v>0</v>
      </c>
      <c r="K43" s="21">
        <v>1</v>
      </c>
      <c r="L43" s="2">
        <v>0</v>
      </c>
      <c r="M43" s="38">
        <v>1</v>
      </c>
      <c r="N43" s="21">
        <v>15</v>
      </c>
      <c r="O43" s="2">
        <v>14</v>
      </c>
      <c r="P43" s="38">
        <v>29</v>
      </c>
      <c r="Q43" s="21">
        <v>0</v>
      </c>
      <c r="R43" s="2">
        <v>0</v>
      </c>
      <c r="S43" s="38">
        <v>0</v>
      </c>
      <c r="T43" s="21"/>
      <c r="U43" s="2"/>
      <c r="V43" s="38"/>
      <c r="W43" s="21"/>
      <c r="X43" s="2"/>
      <c r="Y43" s="38"/>
      <c r="Z43" s="21"/>
      <c r="AA43" s="2"/>
      <c r="AB43" s="38"/>
      <c r="AC43" s="21"/>
      <c r="AD43" s="2"/>
      <c r="AE43" s="38"/>
      <c r="AF43" s="21"/>
      <c r="AG43" s="2"/>
      <c r="AH43" s="38"/>
      <c r="AI43" s="21"/>
      <c r="AJ43" s="2"/>
      <c r="AK43" s="38"/>
      <c r="AL43" s="21"/>
      <c r="AM43" s="2"/>
      <c r="AN43" s="42"/>
    </row>
    <row r="44" spans="2:40" ht="18" customHeight="1">
      <c r="B44" s="15" t="s">
        <v>45</v>
      </c>
      <c r="C44" s="2">
        <v>224</v>
      </c>
      <c r="D44" s="13" t="s">
        <v>422</v>
      </c>
      <c r="E44" s="11" t="s">
        <v>408</v>
      </c>
      <c r="F44" s="35">
        <f t="shared" si="1"/>
        <v>28</v>
      </c>
      <c r="G44" s="34"/>
      <c r="H44" s="22"/>
      <c r="I44" s="27"/>
      <c r="J44" s="38"/>
      <c r="K44" s="21">
        <v>0</v>
      </c>
      <c r="L44" s="2">
        <v>0</v>
      </c>
      <c r="M44" s="38">
        <v>0</v>
      </c>
      <c r="N44" s="21"/>
      <c r="O44" s="2"/>
      <c r="P44" s="38"/>
      <c r="Q44" s="21">
        <v>15</v>
      </c>
      <c r="R44" s="2">
        <v>13</v>
      </c>
      <c r="S44" s="38">
        <v>28</v>
      </c>
      <c r="T44" s="21"/>
      <c r="U44" s="2"/>
      <c r="V44" s="38"/>
      <c r="W44" s="21"/>
      <c r="X44" s="2"/>
      <c r="Y44" s="38"/>
      <c r="Z44" s="21"/>
      <c r="AA44" s="2"/>
      <c r="AB44" s="38"/>
      <c r="AC44" s="21"/>
      <c r="AD44" s="2"/>
      <c r="AE44" s="38"/>
      <c r="AF44" s="21"/>
      <c r="AG44" s="2"/>
      <c r="AH44" s="38"/>
      <c r="AI44" s="21"/>
      <c r="AJ44" s="2"/>
      <c r="AK44" s="38"/>
      <c r="AL44" s="21"/>
      <c r="AM44" s="2"/>
      <c r="AN44" s="38"/>
    </row>
    <row r="45" spans="2:40" ht="18" customHeight="1">
      <c r="B45" s="15" t="s">
        <v>46</v>
      </c>
      <c r="C45" s="7">
        <v>118</v>
      </c>
      <c r="D45" s="13" t="s">
        <v>419</v>
      </c>
      <c r="E45" s="11" t="s">
        <v>429</v>
      </c>
      <c r="F45" s="35">
        <f t="shared" si="1"/>
        <v>27</v>
      </c>
      <c r="G45" s="34"/>
      <c r="H45" s="22"/>
      <c r="I45" s="27"/>
      <c r="J45" s="38"/>
      <c r="K45" s="21">
        <v>12</v>
      </c>
      <c r="L45" s="2">
        <v>15</v>
      </c>
      <c r="M45" s="38">
        <v>27</v>
      </c>
      <c r="N45" s="21"/>
      <c r="O45" s="2"/>
      <c r="P45" s="38"/>
      <c r="Q45" s="21"/>
      <c r="R45" s="2"/>
      <c r="S45" s="38"/>
      <c r="T45" s="21"/>
      <c r="U45" s="2"/>
      <c r="V45" s="38"/>
      <c r="W45" s="21"/>
      <c r="X45" s="2"/>
      <c r="Y45" s="38"/>
      <c r="Z45" s="21"/>
      <c r="AA45" s="2"/>
      <c r="AB45" s="38"/>
      <c r="AC45" s="21"/>
      <c r="AD45" s="2"/>
      <c r="AE45" s="38"/>
      <c r="AF45" s="21"/>
      <c r="AG45" s="2"/>
      <c r="AH45" s="38"/>
      <c r="AI45" s="21"/>
      <c r="AJ45" s="2"/>
      <c r="AK45" s="38"/>
      <c r="AL45" s="21"/>
      <c r="AM45" s="2"/>
      <c r="AN45" s="38"/>
    </row>
    <row r="46" spans="2:40" ht="18" customHeight="1">
      <c r="B46" s="15" t="s">
        <v>47</v>
      </c>
      <c r="C46" s="2">
        <v>113</v>
      </c>
      <c r="D46" s="13" t="s">
        <v>418</v>
      </c>
      <c r="E46" s="9" t="s">
        <v>428</v>
      </c>
      <c r="F46" s="35">
        <f t="shared" si="1"/>
        <v>26</v>
      </c>
      <c r="G46" s="34"/>
      <c r="H46" s="22"/>
      <c r="I46" s="27"/>
      <c r="J46" s="38"/>
      <c r="K46" s="21">
        <v>10</v>
      </c>
      <c r="L46" s="2">
        <v>1</v>
      </c>
      <c r="M46" s="38">
        <v>11</v>
      </c>
      <c r="N46" s="21">
        <v>8</v>
      </c>
      <c r="O46" s="2">
        <v>7</v>
      </c>
      <c r="P46" s="38">
        <v>15</v>
      </c>
      <c r="Q46" s="21"/>
      <c r="R46" s="2"/>
      <c r="S46" s="38"/>
      <c r="T46" s="21"/>
      <c r="U46" s="2"/>
      <c r="V46" s="38"/>
      <c r="W46" s="21"/>
      <c r="X46" s="2"/>
      <c r="Y46" s="38"/>
      <c r="Z46" s="21"/>
      <c r="AA46" s="2"/>
      <c r="AB46" s="38"/>
      <c r="AC46" s="21"/>
      <c r="AD46" s="2"/>
      <c r="AE46" s="38"/>
      <c r="AF46" s="21"/>
      <c r="AG46" s="2"/>
      <c r="AH46" s="38"/>
      <c r="AI46" s="21"/>
      <c r="AJ46" s="2"/>
      <c r="AK46" s="38"/>
      <c r="AL46" s="21"/>
      <c r="AM46" s="2"/>
      <c r="AN46" s="38"/>
    </row>
    <row r="47" spans="2:40" ht="18" customHeight="1">
      <c r="B47" s="15" t="s">
        <v>48</v>
      </c>
      <c r="C47" s="2">
        <v>101</v>
      </c>
      <c r="D47" s="13" t="s">
        <v>157</v>
      </c>
      <c r="E47" s="11" t="s">
        <v>362</v>
      </c>
      <c r="F47" s="35">
        <f t="shared" si="1"/>
        <v>25</v>
      </c>
      <c r="G47" s="41"/>
      <c r="H47" s="22">
        <v>8</v>
      </c>
      <c r="I47" s="27">
        <v>10</v>
      </c>
      <c r="J47" s="42">
        <v>18</v>
      </c>
      <c r="K47" s="21"/>
      <c r="L47" s="2"/>
      <c r="M47" s="42"/>
      <c r="N47" s="21">
        <v>2</v>
      </c>
      <c r="O47" s="2">
        <v>5</v>
      </c>
      <c r="P47" s="42">
        <v>7</v>
      </c>
      <c r="Q47" s="21"/>
      <c r="R47" s="2"/>
      <c r="S47" s="42"/>
      <c r="T47" s="21"/>
      <c r="U47" s="2"/>
      <c r="V47" s="42"/>
      <c r="W47" s="21"/>
      <c r="X47" s="2"/>
      <c r="Y47" s="42"/>
      <c r="Z47" s="21"/>
      <c r="AA47" s="2"/>
      <c r="AB47" s="42"/>
      <c r="AC47" s="21"/>
      <c r="AD47" s="2"/>
      <c r="AE47" s="42"/>
      <c r="AF47" s="21"/>
      <c r="AG47" s="2"/>
      <c r="AH47" s="42"/>
      <c r="AI47" s="21"/>
      <c r="AJ47" s="2"/>
      <c r="AK47" s="42"/>
      <c r="AL47" s="21"/>
      <c r="AM47" s="2"/>
      <c r="AN47" s="38"/>
    </row>
    <row r="48" spans="2:40" ht="18" customHeight="1">
      <c r="B48" s="15" t="s">
        <v>49</v>
      </c>
      <c r="C48" s="7">
        <v>12</v>
      </c>
      <c r="D48" s="13" t="s">
        <v>162</v>
      </c>
      <c r="E48" s="9" t="s">
        <v>356</v>
      </c>
      <c r="F48" s="35">
        <f t="shared" si="1"/>
        <v>21</v>
      </c>
      <c r="G48" s="34"/>
      <c r="H48" s="22">
        <v>5</v>
      </c>
      <c r="I48" s="27">
        <v>7</v>
      </c>
      <c r="J48" s="37">
        <v>12</v>
      </c>
      <c r="K48" s="21">
        <v>2</v>
      </c>
      <c r="L48" s="2">
        <v>0</v>
      </c>
      <c r="M48" s="37">
        <v>2</v>
      </c>
      <c r="N48" s="21">
        <v>1</v>
      </c>
      <c r="O48" s="2">
        <v>1</v>
      </c>
      <c r="P48" s="37">
        <v>2</v>
      </c>
      <c r="Q48" s="21">
        <v>1</v>
      </c>
      <c r="R48" s="2">
        <v>4</v>
      </c>
      <c r="S48" s="37">
        <v>5</v>
      </c>
      <c r="T48" s="21"/>
      <c r="U48" s="2"/>
      <c r="V48" s="37"/>
      <c r="W48" s="21"/>
      <c r="X48" s="2"/>
      <c r="Y48" s="37"/>
      <c r="Z48" s="21"/>
      <c r="AA48" s="2"/>
      <c r="AB48" s="37"/>
      <c r="AC48" s="21"/>
      <c r="AD48" s="2"/>
      <c r="AE48" s="37"/>
      <c r="AF48" s="21"/>
      <c r="AG48" s="2"/>
      <c r="AH48" s="37"/>
      <c r="AI48" s="21"/>
      <c r="AJ48" s="2"/>
      <c r="AK48" s="37"/>
      <c r="AL48" s="21"/>
      <c r="AM48" s="2"/>
      <c r="AN48" s="37"/>
    </row>
    <row r="49" spans="2:40" ht="18" customHeight="1">
      <c r="B49" s="15" t="s">
        <v>50</v>
      </c>
      <c r="C49" s="2">
        <v>766</v>
      </c>
      <c r="D49" s="13" t="s">
        <v>459</v>
      </c>
      <c r="E49" s="9" t="s">
        <v>315</v>
      </c>
      <c r="F49" s="35">
        <f t="shared" si="1"/>
        <v>18</v>
      </c>
      <c r="G49" s="34"/>
      <c r="H49" s="22"/>
      <c r="I49" s="27"/>
      <c r="J49" s="38"/>
      <c r="K49" s="21"/>
      <c r="L49" s="2"/>
      <c r="M49" s="38"/>
      <c r="N49" s="21"/>
      <c r="O49" s="2"/>
      <c r="P49" s="38"/>
      <c r="Q49" s="21">
        <v>9</v>
      </c>
      <c r="R49" s="2">
        <v>9</v>
      </c>
      <c r="S49" s="38">
        <v>18</v>
      </c>
      <c r="T49" s="21"/>
      <c r="U49" s="2"/>
      <c r="V49" s="38"/>
      <c r="W49" s="21"/>
      <c r="X49" s="2"/>
      <c r="Y49" s="38"/>
      <c r="Z49" s="21"/>
      <c r="AA49" s="2"/>
      <c r="AB49" s="38"/>
      <c r="AC49" s="21"/>
      <c r="AD49" s="2"/>
      <c r="AE49" s="38"/>
      <c r="AF49" s="21"/>
      <c r="AG49" s="2"/>
      <c r="AH49" s="38"/>
      <c r="AI49" s="21"/>
      <c r="AJ49" s="2"/>
      <c r="AK49" s="38"/>
      <c r="AL49" s="21"/>
      <c r="AM49" s="2"/>
      <c r="AN49" s="38"/>
    </row>
    <row r="50" spans="2:40" ht="18" customHeight="1">
      <c r="B50" s="15" t="s">
        <v>648</v>
      </c>
      <c r="C50" s="2">
        <v>189</v>
      </c>
      <c r="D50" s="13" t="s">
        <v>421</v>
      </c>
      <c r="E50" s="9" t="s">
        <v>298</v>
      </c>
      <c r="F50" s="35">
        <f t="shared" si="1"/>
        <v>16</v>
      </c>
      <c r="G50" s="34"/>
      <c r="H50" s="22"/>
      <c r="I50" s="27"/>
      <c r="J50" s="38"/>
      <c r="K50" s="21">
        <v>6</v>
      </c>
      <c r="L50" s="2">
        <v>10</v>
      </c>
      <c r="M50" s="38">
        <v>16</v>
      </c>
      <c r="N50" s="21"/>
      <c r="O50" s="2"/>
      <c r="P50" s="38"/>
      <c r="Q50" s="21"/>
      <c r="R50" s="2"/>
      <c r="S50" s="38"/>
      <c r="T50" s="21"/>
      <c r="U50" s="2"/>
      <c r="V50" s="38"/>
      <c r="W50" s="21"/>
      <c r="X50" s="2"/>
      <c r="Y50" s="38"/>
      <c r="Z50" s="21"/>
      <c r="AA50" s="2"/>
      <c r="AB50" s="38"/>
      <c r="AC50" s="21"/>
      <c r="AD50" s="2"/>
      <c r="AE50" s="38"/>
      <c r="AF50" s="21"/>
      <c r="AG50" s="2"/>
      <c r="AH50" s="38"/>
      <c r="AI50" s="21"/>
      <c r="AJ50" s="2"/>
      <c r="AK50" s="38"/>
      <c r="AL50" s="21"/>
      <c r="AM50" s="2"/>
      <c r="AN50" s="38"/>
    </row>
    <row r="51" spans="2:40" ht="18" customHeight="1">
      <c r="B51" s="15" t="s">
        <v>648</v>
      </c>
      <c r="C51" s="2">
        <v>222</v>
      </c>
      <c r="D51" s="13" t="s">
        <v>164</v>
      </c>
      <c r="E51" s="9" t="s">
        <v>359</v>
      </c>
      <c r="F51" s="35">
        <f t="shared" si="1"/>
        <v>16</v>
      </c>
      <c r="G51" s="34"/>
      <c r="H51" s="22">
        <v>2</v>
      </c>
      <c r="I51" s="27">
        <v>4</v>
      </c>
      <c r="J51" s="38">
        <v>6</v>
      </c>
      <c r="K51" s="21"/>
      <c r="L51" s="2"/>
      <c r="M51" s="38"/>
      <c r="N51" s="21">
        <v>3</v>
      </c>
      <c r="O51" s="2">
        <v>6</v>
      </c>
      <c r="P51" s="38">
        <v>9</v>
      </c>
      <c r="Q51" s="21">
        <v>0</v>
      </c>
      <c r="R51" s="2">
        <v>1</v>
      </c>
      <c r="S51" s="38">
        <v>1</v>
      </c>
      <c r="T51" s="21"/>
      <c r="U51" s="2"/>
      <c r="V51" s="38"/>
      <c r="W51" s="21"/>
      <c r="X51" s="2"/>
      <c r="Y51" s="38"/>
      <c r="Z51" s="21"/>
      <c r="AA51" s="2"/>
      <c r="AB51" s="38"/>
      <c r="AC51" s="21"/>
      <c r="AD51" s="2"/>
      <c r="AE51" s="38"/>
      <c r="AF51" s="21"/>
      <c r="AG51" s="2"/>
      <c r="AH51" s="38"/>
      <c r="AI51" s="21"/>
      <c r="AJ51" s="2"/>
      <c r="AK51" s="38"/>
      <c r="AL51" s="21"/>
      <c r="AM51" s="2"/>
      <c r="AN51" s="38"/>
    </row>
    <row r="52" spans="2:40" ht="18" customHeight="1">
      <c r="B52" s="15" t="s">
        <v>51</v>
      </c>
      <c r="C52" s="2">
        <v>169</v>
      </c>
      <c r="D52" s="13" t="s">
        <v>518</v>
      </c>
      <c r="E52" s="9" t="s">
        <v>536</v>
      </c>
      <c r="F52" s="35">
        <f t="shared" si="1"/>
        <v>10</v>
      </c>
      <c r="G52" s="34"/>
      <c r="H52" s="22"/>
      <c r="I52" s="27"/>
      <c r="J52" s="38"/>
      <c r="K52" s="21"/>
      <c r="L52" s="2"/>
      <c r="M52" s="38"/>
      <c r="N52" s="21">
        <v>10</v>
      </c>
      <c r="O52" s="2">
        <v>0</v>
      </c>
      <c r="P52" s="38">
        <v>10</v>
      </c>
      <c r="Q52" s="21"/>
      <c r="R52" s="2"/>
      <c r="S52" s="38"/>
      <c r="T52" s="21"/>
      <c r="U52" s="2"/>
      <c r="V52" s="38"/>
      <c r="W52" s="21"/>
      <c r="X52" s="2"/>
      <c r="Y52" s="38"/>
      <c r="Z52" s="21"/>
      <c r="AA52" s="2"/>
      <c r="AB52" s="38"/>
      <c r="AC52" s="21"/>
      <c r="AD52" s="2"/>
      <c r="AE52" s="38"/>
      <c r="AF52" s="21"/>
      <c r="AG52" s="2"/>
      <c r="AH52" s="38"/>
      <c r="AI52" s="21"/>
      <c r="AJ52" s="2"/>
      <c r="AK52" s="38"/>
      <c r="AL52" s="21"/>
      <c r="AM52" s="2"/>
      <c r="AN52" s="38"/>
    </row>
    <row r="53" spans="2:40" ht="18" customHeight="1">
      <c r="B53" s="15" t="s">
        <v>649</v>
      </c>
      <c r="C53" s="2">
        <v>92</v>
      </c>
      <c r="D53" s="13" t="s">
        <v>165</v>
      </c>
      <c r="E53" s="9" t="s">
        <v>355</v>
      </c>
      <c r="F53" s="35">
        <f t="shared" si="1"/>
        <v>9</v>
      </c>
      <c r="G53" s="34"/>
      <c r="H53" s="22">
        <v>6</v>
      </c>
      <c r="I53" s="27">
        <v>0</v>
      </c>
      <c r="J53" s="38">
        <v>6</v>
      </c>
      <c r="K53" s="21"/>
      <c r="L53" s="2"/>
      <c r="M53" s="38"/>
      <c r="N53" s="21">
        <v>0</v>
      </c>
      <c r="O53" s="2">
        <v>3</v>
      </c>
      <c r="P53" s="38">
        <v>3</v>
      </c>
      <c r="Q53" s="21"/>
      <c r="R53" s="2"/>
      <c r="S53" s="38"/>
      <c r="T53" s="21"/>
      <c r="U53" s="2"/>
      <c r="V53" s="38"/>
      <c r="W53" s="21"/>
      <c r="X53" s="2"/>
      <c r="Y53" s="38"/>
      <c r="Z53" s="21"/>
      <c r="AA53" s="2"/>
      <c r="AB53" s="38"/>
      <c r="AC53" s="21"/>
      <c r="AD53" s="2"/>
      <c r="AE53" s="38"/>
      <c r="AF53" s="21"/>
      <c r="AG53" s="2"/>
      <c r="AH53" s="38"/>
      <c r="AI53" s="21"/>
      <c r="AJ53" s="2"/>
      <c r="AK53" s="38"/>
      <c r="AL53" s="21"/>
      <c r="AM53" s="2"/>
      <c r="AN53" s="38"/>
    </row>
    <row r="54" spans="2:40" ht="18" customHeight="1">
      <c r="B54" s="15" t="s">
        <v>649</v>
      </c>
      <c r="C54" s="2">
        <v>891</v>
      </c>
      <c r="D54" s="13" t="s">
        <v>163</v>
      </c>
      <c r="E54" s="11" t="s">
        <v>302</v>
      </c>
      <c r="F54" s="35">
        <f t="shared" si="1"/>
        <v>9</v>
      </c>
      <c r="G54" s="41"/>
      <c r="H54" s="22">
        <v>4</v>
      </c>
      <c r="I54" s="27">
        <v>5</v>
      </c>
      <c r="J54" s="38">
        <v>9</v>
      </c>
      <c r="K54" s="21"/>
      <c r="L54" s="2"/>
      <c r="M54" s="38"/>
      <c r="N54" s="21"/>
      <c r="O54" s="2"/>
      <c r="P54" s="38"/>
      <c r="Q54" s="21"/>
      <c r="R54" s="2"/>
      <c r="S54" s="38"/>
      <c r="T54" s="21"/>
      <c r="U54" s="2"/>
      <c r="V54" s="38"/>
      <c r="W54" s="21"/>
      <c r="X54" s="2"/>
      <c r="Y54" s="38"/>
      <c r="Z54" s="21"/>
      <c r="AA54" s="2"/>
      <c r="AB54" s="38"/>
      <c r="AC54" s="21"/>
      <c r="AD54" s="2"/>
      <c r="AE54" s="38"/>
      <c r="AF54" s="21"/>
      <c r="AG54" s="2"/>
      <c r="AH54" s="38"/>
      <c r="AI54" s="21"/>
      <c r="AJ54" s="2"/>
      <c r="AK54" s="38"/>
      <c r="AL54" s="21"/>
      <c r="AM54" s="2"/>
      <c r="AN54" s="38"/>
    </row>
    <row r="55" spans="2:40" ht="18" customHeight="1">
      <c r="B55" s="15" t="s">
        <v>53</v>
      </c>
      <c r="C55" s="51">
        <v>82</v>
      </c>
      <c r="D55" s="13" t="s">
        <v>519</v>
      </c>
      <c r="E55" s="11" t="s">
        <v>537</v>
      </c>
      <c r="F55" s="35">
        <f t="shared" si="1"/>
        <v>6</v>
      </c>
      <c r="G55" s="34"/>
      <c r="H55" s="22"/>
      <c r="I55" s="27"/>
      <c r="J55" s="38"/>
      <c r="K55" s="21"/>
      <c r="L55" s="2"/>
      <c r="M55" s="38"/>
      <c r="N55" s="21">
        <v>4</v>
      </c>
      <c r="O55" s="2">
        <v>2</v>
      </c>
      <c r="P55" s="38">
        <v>6</v>
      </c>
      <c r="Q55" s="21"/>
      <c r="R55" s="2"/>
      <c r="S55" s="38"/>
      <c r="T55" s="21"/>
      <c r="U55" s="2"/>
      <c r="V55" s="38"/>
      <c r="W55" s="21"/>
      <c r="X55" s="2"/>
      <c r="Y55" s="38"/>
      <c r="Z55" s="21"/>
      <c r="AA55" s="2"/>
      <c r="AB55" s="38"/>
      <c r="AC55" s="21"/>
      <c r="AD55" s="2"/>
      <c r="AE55" s="38"/>
      <c r="AF55" s="21"/>
      <c r="AG55" s="2"/>
      <c r="AH55" s="38"/>
      <c r="AI55" s="21"/>
      <c r="AJ55" s="2"/>
      <c r="AK55" s="38"/>
      <c r="AL55" s="21"/>
      <c r="AM55" s="2"/>
      <c r="AN55" s="38"/>
    </row>
    <row r="56" spans="2:40" ht="18" customHeight="1">
      <c r="B56" s="15" t="s">
        <v>54</v>
      </c>
      <c r="C56" s="2">
        <v>58</v>
      </c>
      <c r="D56" s="13" t="s">
        <v>166</v>
      </c>
      <c r="E56" s="9" t="s">
        <v>302</v>
      </c>
      <c r="F56" s="35">
        <f t="shared" si="1"/>
        <v>5</v>
      </c>
      <c r="G56" s="34"/>
      <c r="H56" s="22">
        <v>3</v>
      </c>
      <c r="I56" s="27">
        <v>2</v>
      </c>
      <c r="J56" s="38">
        <v>5</v>
      </c>
      <c r="K56" s="21">
        <v>0</v>
      </c>
      <c r="L56" s="2">
        <v>0</v>
      </c>
      <c r="M56" s="38">
        <v>0</v>
      </c>
      <c r="N56" s="21">
        <v>0</v>
      </c>
      <c r="O56" s="2">
        <v>0</v>
      </c>
      <c r="P56" s="38">
        <v>0</v>
      </c>
      <c r="Q56" s="21">
        <v>0</v>
      </c>
      <c r="R56" s="2">
        <v>0</v>
      </c>
      <c r="S56" s="38">
        <v>0</v>
      </c>
      <c r="T56" s="21"/>
      <c r="U56" s="2"/>
      <c r="V56" s="38"/>
      <c r="W56" s="21"/>
      <c r="X56" s="2"/>
      <c r="Y56" s="38"/>
      <c r="Z56" s="21"/>
      <c r="AA56" s="2"/>
      <c r="AB56" s="38"/>
      <c r="AC56" s="21"/>
      <c r="AD56" s="2"/>
      <c r="AE56" s="38"/>
      <c r="AF56" s="21"/>
      <c r="AG56" s="2"/>
      <c r="AH56" s="38"/>
      <c r="AI56" s="21"/>
      <c r="AJ56" s="2"/>
      <c r="AK56" s="38"/>
      <c r="AL56" s="21"/>
      <c r="AM56" s="2"/>
      <c r="AN56" s="38"/>
    </row>
    <row r="57" spans="2:40" ht="18" customHeight="1">
      <c r="B57" s="15" t="s">
        <v>55</v>
      </c>
      <c r="C57" s="2">
        <v>110</v>
      </c>
      <c r="D57" s="13" t="s">
        <v>167</v>
      </c>
      <c r="E57" s="11" t="s">
        <v>313</v>
      </c>
      <c r="F57" s="35">
        <f t="shared" si="1"/>
        <v>3</v>
      </c>
      <c r="G57" s="34"/>
      <c r="H57" s="22">
        <v>0</v>
      </c>
      <c r="I57" s="27">
        <v>3</v>
      </c>
      <c r="J57" s="38">
        <v>3</v>
      </c>
      <c r="K57" s="21"/>
      <c r="L57" s="2"/>
      <c r="M57" s="38"/>
      <c r="N57" s="21"/>
      <c r="O57" s="2"/>
      <c r="P57" s="38"/>
      <c r="Q57" s="21"/>
      <c r="R57" s="2"/>
      <c r="S57" s="38"/>
      <c r="T57" s="21"/>
      <c r="U57" s="2"/>
      <c r="V57" s="38"/>
      <c r="W57" s="21"/>
      <c r="X57" s="2"/>
      <c r="Y57" s="38"/>
      <c r="Z57" s="21"/>
      <c r="AA57" s="2"/>
      <c r="AB57" s="38"/>
      <c r="AC57" s="21"/>
      <c r="AD57" s="2"/>
      <c r="AE57" s="38"/>
      <c r="AF57" s="21"/>
      <c r="AG57" s="2"/>
      <c r="AH57" s="38"/>
      <c r="AI57" s="21"/>
      <c r="AJ57" s="2"/>
      <c r="AK57" s="38"/>
      <c r="AL57" s="21"/>
      <c r="AM57" s="2"/>
      <c r="AN57" s="38"/>
    </row>
    <row r="58" spans="2:40" ht="18" customHeight="1">
      <c r="B58" s="15" t="s">
        <v>56</v>
      </c>
      <c r="C58" s="2">
        <v>991</v>
      </c>
      <c r="D58" s="13" t="s">
        <v>168</v>
      </c>
      <c r="E58" s="9" t="s">
        <v>320</v>
      </c>
      <c r="F58" s="35">
        <f t="shared" si="1"/>
        <v>1</v>
      </c>
      <c r="G58" s="34"/>
      <c r="H58" s="22">
        <v>0</v>
      </c>
      <c r="I58" s="27">
        <v>1</v>
      </c>
      <c r="J58" s="38">
        <v>1</v>
      </c>
      <c r="K58" s="21"/>
      <c r="L58" s="2"/>
      <c r="M58" s="38"/>
      <c r="N58" s="21">
        <v>0</v>
      </c>
      <c r="O58" s="2">
        <v>0</v>
      </c>
      <c r="P58" s="38">
        <v>0</v>
      </c>
      <c r="Q58" s="21"/>
      <c r="R58" s="2"/>
      <c r="S58" s="38"/>
      <c r="T58" s="21"/>
      <c r="U58" s="2"/>
      <c r="V58" s="38"/>
      <c r="W58" s="21"/>
      <c r="X58" s="2"/>
      <c r="Y58" s="38"/>
      <c r="Z58" s="21"/>
      <c r="AA58" s="2"/>
      <c r="AB58" s="38"/>
      <c r="AC58" s="21"/>
      <c r="AD58" s="2"/>
      <c r="AE58" s="38"/>
      <c r="AF58" s="21"/>
      <c r="AG58" s="2"/>
      <c r="AH58" s="38"/>
      <c r="AI58" s="21"/>
      <c r="AJ58" s="2"/>
      <c r="AK58" s="38"/>
      <c r="AL58" s="21"/>
      <c r="AM58" s="2"/>
      <c r="AN58" s="38"/>
    </row>
    <row r="59" spans="2:40" ht="18" customHeight="1">
      <c r="B59" s="15"/>
      <c r="C59" s="10">
        <v>83</v>
      </c>
      <c r="D59" s="13" t="s">
        <v>523</v>
      </c>
      <c r="E59" s="11" t="s">
        <v>431</v>
      </c>
      <c r="F59" s="35">
        <f t="shared" si="1"/>
        <v>0</v>
      </c>
      <c r="G59" s="48"/>
      <c r="H59" s="22"/>
      <c r="I59" s="27"/>
      <c r="J59" s="38"/>
      <c r="K59" s="21"/>
      <c r="L59" s="2"/>
      <c r="M59" s="38"/>
      <c r="N59" s="21">
        <v>0</v>
      </c>
      <c r="O59" s="2">
        <v>0</v>
      </c>
      <c r="P59" s="38">
        <v>0</v>
      </c>
      <c r="Q59" s="21"/>
      <c r="R59" s="2"/>
      <c r="S59" s="38"/>
      <c r="T59" s="21"/>
      <c r="U59" s="2"/>
      <c r="V59" s="38"/>
      <c r="W59" s="21"/>
      <c r="X59" s="2"/>
      <c r="Y59" s="38"/>
      <c r="Z59" s="21"/>
      <c r="AA59" s="2"/>
      <c r="AB59" s="38"/>
      <c r="AC59" s="21"/>
      <c r="AD59" s="2"/>
      <c r="AE59" s="38"/>
      <c r="AF59" s="21"/>
      <c r="AG59" s="2"/>
      <c r="AH59" s="38"/>
      <c r="AI59" s="21"/>
      <c r="AJ59" s="2"/>
      <c r="AK59" s="38"/>
      <c r="AL59" s="21"/>
      <c r="AM59" s="2"/>
      <c r="AN59" s="38"/>
    </row>
    <row r="60" spans="2:40" ht="18" customHeight="1">
      <c r="B60" s="15"/>
      <c r="C60" s="2">
        <v>156</v>
      </c>
      <c r="D60" s="13" t="s">
        <v>172</v>
      </c>
      <c r="E60" s="11" t="s">
        <v>354</v>
      </c>
      <c r="F60" s="35">
        <f t="shared" si="1"/>
        <v>0</v>
      </c>
      <c r="G60" s="34"/>
      <c r="H60" s="22">
        <v>0</v>
      </c>
      <c r="I60" s="27">
        <v>0</v>
      </c>
      <c r="J60" s="38">
        <v>0</v>
      </c>
      <c r="K60" s="21">
        <v>0</v>
      </c>
      <c r="L60" s="2">
        <v>0</v>
      </c>
      <c r="M60" s="38">
        <v>0</v>
      </c>
      <c r="N60" s="21"/>
      <c r="O60" s="2"/>
      <c r="P60" s="38"/>
      <c r="Q60" s="21"/>
      <c r="R60" s="2"/>
      <c r="S60" s="38"/>
      <c r="T60" s="21"/>
      <c r="U60" s="2"/>
      <c r="V60" s="38"/>
      <c r="W60" s="21"/>
      <c r="X60" s="2"/>
      <c r="Y60" s="38"/>
      <c r="Z60" s="21"/>
      <c r="AA60" s="2"/>
      <c r="AB60" s="38"/>
      <c r="AC60" s="21"/>
      <c r="AD60" s="2"/>
      <c r="AE60" s="38"/>
      <c r="AF60" s="21"/>
      <c r="AG60" s="2"/>
      <c r="AH60" s="38"/>
      <c r="AI60" s="21"/>
      <c r="AJ60" s="2"/>
      <c r="AK60" s="38"/>
      <c r="AL60" s="21"/>
      <c r="AM60" s="2"/>
      <c r="AN60" s="38"/>
    </row>
    <row r="61" spans="2:40" ht="18" customHeight="1">
      <c r="B61" s="15"/>
      <c r="C61" s="2">
        <v>818</v>
      </c>
      <c r="D61" s="13" t="s">
        <v>423</v>
      </c>
      <c r="E61" s="9" t="s">
        <v>431</v>
      </c>
      <c r="F61" s="35">
        <f t="shared" si="1"/>
        <v>0</v>
      </c>
      <c r="G61" s="34"/>
      <c r="H61" s="22"/>
      <c r="I61" s="27"/>
      <c r="J61" s="38"/>
      <c r="K61" s="21">
        <v>0</v>
      </c>
      <c r="L61" s="2">
        <v>0</v>
      </c>
      <c r="M61" s="38">
        <v>0</v>
      </c>
      <c r="N61" s="21"/>
      <c r="O61" s="2"/>
      <c r="P61" s="38"/>
      <c r="Q61" s="21"/>
      <c r="R61" s="2"/>
      <c r="S61" s="38"/>
      <c r="T61" s="21"/>
      <c r="U61" s="2"/>
      <c r="V61" s="38"/>
      <c r="W61" s="21"/>
      <c r="X61" s="2"/>
      <c r="Y61" s="38"/>
      <c r="Z61" s="21"/>
      <c r="AA61" s="2"/>
      <c r="AB61" s="38"/>
      <c r="AC61" s="21"/>
      <c r="AD61" s="2"/>
      <c r="AE61" s="38"/>
      <c r="AF61" s="21"/>
      <c r="AG61" s="2"/>
      <c r="AH61" s="38"/>
      <c r="AI61" s="21"/>
      <c r="AJ61" s="2"/>
      <c r="AK61" s="38"/>
      <c r="AL61" s="21"/>
      <c r="AM61" s="2"/>
      <c r="AN61" s="38"/>
    </row>
    <row r="62" spans="2:40" ht="18" customHeight="1">
      <c r="B62" s="15"/>
      <c r="C62" s="2">
        <v>98</v>
      </c>
      <c r="D62" s="13" t="s">
        <v>416</v>
      </c>
      <c r="E62" s="9" t="s">
        <v>426</v>
      </c>
      <c r="F62" s="35">
        <f t="shared" si="1"/>
        <v>0</v>
      </c>
      <c r="G62" s="34"/>
      <c r="H62" s="22"/>
      <c r="I62" s="27"/>
      <c r="J62" s="37"/>
      <c r="K62" s="21">
        <v>0</v>
      </c>
      <c r="L62" s="2">
        <v>0</v>
      </c>
      <c r="M62" s="37">
        <v>0</v>
      </c>
      <c r="N62" s="21"/>
      <c r="O62" s="2"/>
      <c r="P62" s="37"/>
      <c r="Q62" s="21"/>
      <c r="R62" s="2"/>
      <c r="S62" s="37"/>
      <c r="T62" s="21"/>
      <c r="U62" s="2"/>
      <c r="V62" s="37"/>
      <c r="W62" s="21"/>
      <c r="X62" s="2"/>
      <c r="Y62" s="37"/>
      <c r="Z62" s="21"/>
      <c r="AA62" s="2"/>
      <c r="AB62" s="37"/>
      <c r="AC62" s="21"/>
      <c r="AD62" s="2"/>
      <c r="AE62" s="37"/>
      <c r="AF62" s="21"/>
      <c r="AG62" s="2"/>
      <c r="AH62" s="37"/>
      <c r="AI62" s="21"/>
      <c r="AJ62" s="2"/>
      <c r="AK62" s="37"/>
      <c r="AL62" s="21"/>
      <c r="AM62" s="2"/>
      <c r="AN62" s="37"/>
    </row>
    <row r="63" spans="2:40" ht="18" customHeight="1">
      <c r="B63" s="15"/>
      <c r="C63" s="2">
        <v>24</v>
      </c>
      <c r="D63" s="13" t="s">
        <v>521</v>
      </c>
      <c r="E63" s="9" t="s">
        <v>316</v>
      </c>
      <c r="F63" s="35">
        <f t="shared" si="1"/>
        <v>0</v>
      </c>
      <c r="G63" s="34"/>
      <c r="H63" s="22"/>
      <c r="I63" s="27"/>
      <c r="J63" s="38"/>
      <c r="K63" s="21"/>
      <c r="L63" s="2"/>
      <c r="M63" s="38"/>
      <c r="N63" s="21">
        <v>0</v>
      </c>
      <c r="O63" s="2">
        <v>0</v>
      </c>
      <c r="P63" s="38">
        <v>0</v>
      </c>
      <c r="Q63" s="21"/>
      <c r="R63" s="2"/>
      <c r="S63" s="38"/>
      <c r="T63" s="21"/>
      <c r="U63" s="2"/>
      <c r="V63" s="38"/>
      <c r="W63" s="21"/>
      <c r="X63" s="2"/>
      <c r="Y63" s="38"/>
      <c r="Z63" s="21"/>
      <c r="AA63" s="2"/>
      <c r="AB63" s="38"/>
      <c r="AC63" s="21"/>
      <c r="AD63" s="2"/>
      <c r="AE63" s="38"/>
      <c r="AF63" s="21"/>
      <c r="AG63" s="2"/>
      <c r="AH63" s="38"/>
      <c r="AI63" s="21"/>
      <c r="AJ63" s="2"/>
      <c r="AK63" s="38"/>
      <c r="AL63" s="21"/>
      <c r="AM63" s="2"/>
      <c r="AN63" s="38"/>
    </row>
    <row r="64" spans="2:40" ht="18" customHeight="1">
      <c r="B64" s="15"/>
      <c r="C64" s="2">
        <v>31</v>
      </c>
      <c r="D64" s="13" t="s">
        <v>169</v>
      </c>
      <c r="E64" s="11" t="s">
        <v>297</v>
      </c>
      <c r="F64" s="35">
        <f t="shared" si="1"/>
        <v>0</v>
      </c>
      <c r="G64" s="34"/>
      <c r="H64" s="22">
        <v>0</v>
      </c>
      <c r="I64" s="27">
        <v>0</v>
      </c>
      <c r="J64" s="38">
        <v>0</v>
      </c>
      <c r="K64" s="21">
        <v>0</v>
      </c>
      <c r="L64" s="2">
        <v>0</v>
      </c>
      <c r="M64" s="38">
        <v>0</v>
      </c>
      <c r="N64" s="21"/>
      <c r="O64" s="2"/>
      <c r="P64" s="38"/>
      <c r="Q64" s="21"/>
      <c r="R64" s="2"/>
      <c r="S64" s="38"/>
      <c r="T64" s="21"/>
      <c r="U64" s="2"/>
      <c r="V64" s="38"/>
      <c r="W64" s="21"/>
      <c r="X64" s="2"/>
      <c r="Y64" s="38"/>
      <c r="Z64" s="21"/>
      <c r="AA64" s="2"/>
      <c r="AB64" s="38"/>
      <c r="AC64" s="21"/>
      <c r="AD64" s="2"/>
      <c r="AE64" s="38"/>
      <c r="AF64" s="21"/>
      <c r="AG64" s="2"/>
      <c r="AH64" s="38"/>
      <c r="AI64" s="21"/>
      <c r="AJ64" s="2"/>
      <c r="AK64" s="38"/>
      <c r="AL64" s="21"/>
      <c r="AM64" s="2"/>
      <c r="AN64" s="38"/>
    </row>
    <row r="65" spans="2:40" ht="18" customHeight="1">
      <c r="B65" s="15"/>
      <c r="C65" s="2">
        <v>150</v>
      </c>
      <c r="D65" s="13" t="s">
        <v>171</v>
      </c>
      <c r="E65" s="11" t="s">
        <v>305</v>
      </c>
      <c r="F65" s="35">
        <f t="shared" si="1"/>
        <v>0</v>
      </c>
      <c r="G65" s="34"/>
      <c r="H65" s="22">
        <v>0</v>
      </c>
      <c r="I65" s="27">
        <v>0</v>
      </c>
      <c r="J65" s="38">
        <v>0</v>
      </c>
      <c r="K65" s="21">
        <v>0</v>
      </c>
      <c r="L65" s="2">
        <v>0</v>
      </c>
      <c r="M65" s="38">
        <v>0</v>
      </c>
      <c r="N65" s="21">
        <v>0</v>
      </c>
      <c r="O65" s="2">
        <v>0</v>
      </c>
      <c r="P65" s="38">
        <v>0</v>
      </c>
      <c r="Q65" s="21">
        <v>0</v>
      </c>
      <c r="R65" s="2">
        <v>0</v>
      </c>
      <c r="S65" s="38">
        <v>0</v>
      </c>
      <c r="T65" s="21"/>
      <c r="U65" s="2"/>
      <c r="V65" s="38"/>
      <c r="W65" s="21"/>
      <c r="X65" s="2"/>
      <c r="Y65" s="38"/>
      <c r="Z65" s="21"/>
      <c r="AA65" s="2"/>
      <c r="AB65" s="38"/>
      <c r="AC65" s="21"/>
      <c r="AD65" s="2"/>
      <c r="AE65" s="38"/>
      <c r="AF65" s="21"/>
      <c r="AG65" s="2"/>
      <c r="AH65" s="38"/>
      <c r="AI65" s="21"/>
      <c r="AJ65" s="2"/>
      <c r="AK65" s="38"/>
      <c r="AL65" s="21"/>
      <c r="AM65" s="2"/>
      <c r="AN65" s="38"/>
    </row>
    <row r="66" spans="2:40" ht="18" customHeight="1">
      <c r="B66" s="15"/>
      <c r="C66" s="2">
        <v>22</v>
      </c>
      <c r="D66" s="13" t="s">
        <v>520</v>
      </c>
      <c r="E66" s="11" t="s">
        <v>538</v>
      </c>
      <c r="F66" s="35">
        <f t="shared" si="1"/>
        <v>0</v>
      </c>
      <c r="G66" s="34"/>
      <c r="H66" s="22"/>
      <c r="I66" s="27"/>
      <c r="J66" s="38"/>
      <c r="K66" s="21"/>
      <c r="L66" s="2"/>
      <c r="M66" s="38"/>
      <c r="N66" s="21">
        <v>0</v>
      </c>
      <c r="O66" s="2">
        <v>0</v>
      </c>
      <c r="P66" s="38">
        <v>0</v>
      </c>
      <c r="Q66" s="21">
        <v>0</v>
      </c>
      <c r="R66" s="2">
        <v>0</v>
      </c>
      <c r="S66" s="38">
        <v>0</v>
      </c>
      <c r="T66" s="21"/>
      <c r="U66" s="2"/>
      <c r="V66" s="38"/>
      <c r="W66" s="21"/>
      <c r="X66" s="2"/>
      <c r="Y66" s="38"/>
      <c r="Z66" s="21"/>
      <c r="AA66" s="2"/>
      <c r="AB66" s="38"/>
      <c r="AC66" s="21"/>
      <c r="AD66" s="2"/>
      <c r="AE66" s="38"/>
      <c r="AF66" s="21"/>
      <c r="AG66" s="2"/>
      <c r="AH66" s="38"/>
      <c r="AI66" s="21"/>
      <c r="AJ66" s="2"/>
      <c r="AK66" s="38"/>
      <c r="AL66" s="21"/>
      <c r="AM66" s="2"/>
      <c r="AN66" s="38"/>
    </row>
    <row r="67" spans="2:40" ht="18" customHeight="1">
      <c r="B67" s="15"/>
      <c r="C67" s="2">
        <v>39</v>
      </c>
      <c r="D67" s="13" t="s">
        <v>522</v>
      </c>
      <c r="E67" s="9" t="s">
        <v>539</v>
      </c>
      <c r="F67" s="35">
        <f t="shared" si="1"/>
        <v>0</v>
      </c>
      <c r="G67" s="34"/>
      <c r="H67" s="22"/>
      <c r="I67" s="27"/>
      <c r="J67" s="38"/>
      <c r="K67" s="21"/>
      <c r="L67" s="2"/>
      <c r="M67" s="38"/>
      <c r="N67" s="21">
        <v>0</v>
      </c>
      <c r="O67" s="2">
        <v>0</v>
      </c>
      <c r="P67" s="38">
        <v>0</v>
      </c>
      <c r="Q67" s="21"/>
      <c r="R67" s="2"/>
      <c r="S67" s="38"/>
      <c r="T67" s="21"/>
      <c r="U67" s="2"/>
      <c r="V67" s="38"/>
      <c r="W67" s="21"/>
      <c r="X67" s="2"/>
      <c r="Y67" s="38"/>
      <c r="Z67" s="21"/>
      <c r="AA67" s="2"/>
      <c r="AB67" s="38"/>
      <c r="AC67" s="21"/>
      <c r="AD67" s="2"/>
      <c r="AE67" s="38"/>
      <c r="AF67" s="21"/>
      <c r="AG67" s="2"/>
      <c r="AH67" s="38"/>
      <c r="AI67" s="21"/>
      <c r="AJ67" s="2"/>
      <c r="AK67" s="38"/>
      <c r="AL67" s="21"/>
      <c r="AM67" s="2"/>
      <c r="AN67" s="38"/>
    </row>
    <row r="68" spans="2:40" ht="18" customHeight="1">
      <c r="B68" s="15"/>
      <c r="C68" s="2"/>
      <c r="D68" s="13"/>
      <c r="E68" s="9"/>
      <c r="F68" s="35"/>
      <c r="G68" s="34"/>
      <c r="H68" s="22"/>
      <c r="I68" s="27"/>
      <c r="J68" s="38"/>
      <c r="K68" s="21"/>
      <c r="L68" s="2"/>
      <c r="M68" s="38"/>
      <c r="N68" s="21"/>
      <c r="O68" s="2"/>
      <c r="P68" s="38"/>
      <c r="Q68" s="21"/>
      <c r="R68" s="2"/>
      <c r="S68" s="38"/>
      <c r="T68" s="21"/>
      <c r="U68" s="2"/>
      <c r="V68" s="38"/>
      <c r="W68" s="21"/>
      <c r="X68" s="2"/>
      <c r="Y68" s="38"/>
      <c r="Z68" s="21"/>
      <c r="AA68" s="2"/>
      <c r="AB68" s="38"/>
      <c r="AC68" s="21"/>
      <c r="AD68" s="2"/>
      <c r="AE68" s="38"/>
      <c r="AF68" s="21"/>
      <c r="AG68" s="2"/>
      <c r="AH68" s="38"/>
      <c r="AI68" s="21"/>
      <c r="AJ68" s="2"/>
      <c r="AK68" s="38"/>
      <c r="AL68" s="21"/>
      <c r="AM68" s="2"/>
      <c r="AN68" s="38"/>
    </row>
    <row r="69" spans="2:40" ht="18" customHeight="1">
      <c r="B69" s="15"/>
      <c r="C69" s="2"/>
      <c r="D69" s="13"/>
      <c r="E69" s="9"/>
      <c r="F69" s="35"/>
      <c r="G69" s="34"/>
      <c r="H69" s="22"/>
      <c r="I69" s="27"/>
      <c r="J69" s="38"/>
      <c r="K69" s="21"/>
      <c r="L69" s="2"/>
      <c r="M69" s="38"/>
      <c r="N69" s="21"/>
      <c r="O69" s="2"/>
      <c r="P69" s="38"/>
      <c r="Q69" s="21"/>
      <c r="R69" s="2"/>
      <c r="S69" s="38"/>
      <c r="T69" s="21"/>
      <c r="U69" s="2"/>
      <c r="V69" s="38"/>
      <c r="W69" s="21"/>
      <c r="X69" s="2"/>
      <c r="Y69" s="38"/>
      <c r="Z69" s="21"/>
      <c r="AA69" s="2"/>
      <c r="AB69" s="38"/>
      <c r="AC69" s="21"/>
      <c r="AD69" s="2"/>
      <c r="AE69" s="38"/>
      <c r="AF69" s="21"/>
      <c r="AG69" s="2"/>
      <c r="AH69" s="38"/>
      <c r="AI69" s="21"/>
      <c r="AJ69" s="2"/>
      <c r="AK69" s="38"/>
      <c r="AL69" s="21"/>
      <c r="AM69" s="2"/>
      <c r="AN69" s="38"/>
    </row>
    <row r="70" spans="2:40" ht="18" customHeight="1">
      <c r="B70" s="15"/>
      <c r="C70" s="2"/>
      <c r="D70" s="13"/>
      <c r="E70" s="9"/>
      <c r="F70" s="35"/>
      <c r="G70" s="34"/>
      <c r="H70" s="22"/>
      <c r="I70" s="27"/>
      <c r="J70" s="38"/>
      <c r="K70" s="21"/>
      <c r="L70" s="2"/>
      <c r="M70" s="38"/>
      <c r="N70" s="21"/>
      <c r="O70" s="2"/>
      <c r="P70" s="38"/>
      <c r="Q70" s="21"/>
      <c r="R70" s="2"/>
      <c r="S70" s="38"/>
      <c r="T70" s="21"/>
      <c r="U70" s="2"/>
      <c r="V70" s="38"/>
      <c r="W70" s="21"/>
      <c r="X70" s="2"/>
      <c r="Y70" s="38"/>
      <c r="Z70" s="21"/>
      <c r="AA70" s="2"/>
      <c r="AB70" s="38"/>
      <c r="AC70" s="21"/>
      <c r="AD70" s="2"/>
      <c r="AE70" s="38"/>
      <c r="AF70" s="21"/>
      <c r="AG70" s="2"/>
      <c r="AH70" s="38"/>
      <c r="AI70" s="21"/>
      <c r="AJ70" s="2"/>
      <c r="AK70" s="38"/>
      <c r="AL70" s="21"/>
      <c r="AM70" s="2"/>
      <c r="AN70" s="38"/>
    </row>
    <row r="71" spans="2:40" ht="18" customHeight="1">
      <c r="B71" s="15"/>
      <c r="C71" s="2"/>
      <c r="D71" s="13"/>
      <c r="E71" s="9"/>
      <c r="F71" s="35"/>
      <c r="G71" s="34"/>
      <c r="H71" s="22"/>
      <c r="I71" s="27"/>
      <c r="J71" s="38"/>
      <c r="K71" s="21"/>
      <c r="L71" s="2"/>
      <c r="M71" s="38"/>
      <c r="N71" s="21"/>
      <c r="O71" s="2"/>
      <c r="P71" s="38"/>
      <c r="Q71" s="21"/>
      <c r="R71" s="2"/>
      <c r="S71" s="38"/>
      <c r="T71" s="21"/>
      <c r="U71" s="2"/>
      <c r="V71" s="38"/>
      <c r="W71" s="21"/>
      <c r="X71" s="2"/>
      <c r="Y71" s="38"/>
      <c r="Z71" s="21"/>
      <c r="AA71" s="2"/>
      <c r="AB71" s="38"/>
      <c r="AC71" s="21"/>
      <c r="AD71" s="2"/>
      <c r="AE71" s="38"/>
      <c r="AF71" s="21"/>
      <c r="AG71" s="2"/>
      <c r="AH71" s="38"/>
      <c r="AI71" s="21"/>
      <c r="AJ71" s="2"/>
      <c r="AK71" s="38"/>
      <c r="AL71" s="21"/>
      <c r="AM71" s="2"/>
      <c r="AN71" s="38"/>
    </row>
    <row r="72" spans="2:40" ht="18" customHeight="1" thickBot="1">
      <c r="B72" s="16"/>
      <c r="C72" s="17"/>
      <c r="D72" s="29"/>
      <c r="E72" s="30"/>
      <c r="F72" s="36"/>
      <c r="G72" s="34"/>
      <c r="H72" s="23"/>
      <c r="I72" s="28"/>
      <c r="J72" s="40"/>
      <c r="K72" s="25"/>
      <c r="L72" s="17"/>
      <c r="M72" s="40"/>
      <c r="N72" s="25"/>
      <c r="O72" s="17"/>
      <c r="P72" s="40"/>
      <c r="Q72" s="25"/>
      <c r="R72" s="17"/>
      <c r="S72" s="40"/>
      <c r="T72" s="25"/>
      <c r="U72" s="17"/>
      <c r="V72" s="40"/>
      <c r="W72" s="25"/>
      <c r="X72" s="17"/>
      <c r="Y72" s="40"/>
      <c r="Z72" s="25"/>
      <c r="AA72" s="17"/>
      <c r="AB72" s="40"/>
      <c r="AC72" s="25"/>
      <c r="AD72" s="17"/>
      <c r="AE72" s="40"/>
      <c r="AF72" s="25"/>
      <c r="AG72" s="17"/>
      <c r="AH72" s="40"/>
      <c r="AI72" s="25"/>
      <c r="AJ72" s="17"/>
      <c r="AK72" s="40"/>
      <c r="AL72" s="25"/>
      <c r="AM72" s="17"/>
      <c r="AN72" s="40"/>
    </row>
    <row r="73" ht="12.75">
      <c r="F73" s="49"/>
    </row>
  </sheetData>
  <mergeCells count="17">
    <mergeCell ref="AL4:AN4"/>
    <mergeCell ref="B2:AN2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47"/>
  </sheetPr>
  <dimension ref="B2:AO7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70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121</v>
      </c>
      <c r="D6" s="12" t="s">
        <v>175</v>
      </c>
      <c r="E6" s="11" t="s">
        <v>347</v>
      </c>
      <c r="F6" s="35">
        <f aca="true" t="shared" si="0" ref="F6:F37">SUM(J6,M6,P6,S6,V6,Y6,AB6,AE6,AH6,AK6,AN6)</f>
        <v>211</v>
      </c>
      <c r="G6" s="19"/>
      <c r="H6" s="24">
        <v>25</v>
      </c>
      <c r="I6" s="26">
        <v>35</v>
      </c>
      <c r="J6" s="37">
        <v>60</v>
      </c>
      <c r="K6" s="20">
        <v>17</v>
      </c>
      <c r="L6" s="3">
        <v>24</v>
      </c>
      <c r="M6" s="37">
        <v>41</v>
      </c>
      <c r="N6" s="20">
        <v>32</v>
      </c>
      <c r="O6" s="3">
        <v>22</v>
      </c>
      <c r="P6" s="37">
        <v>54</v>
      </c>
      <c r="Q6" s="20">
        <v>32</v>
      </c>
      <c r="R6" s="3">
        <v>24</v>
      </c>
      <c r="S6" s="37">
        <v>56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2">
        <v>3</v>
      </c>
      <c r="D7" s="13" t="s">
        <v>176</v>
      </c>
      <c r="E7" s="11" t="s">
        <v>302</v>
      </c>
      <c r="F7" s="35">
        <f t="shared" si="0"/>
        <v>206</v>
      </c>
      <c r="G7" s="19"/>
      <c r="H7" s="22">
        <v>30</v>
      </c>
      <c r="I7" s="27">
        <v>26</v>
      </c>
      <c r="J7" s="38">
        <v>56</v>
      </c>
      <c r="K7" s="21">
        <v>32</v>
      </c>
      <c r="L7" s="2">
        <v>23</v>
      </c>
      <c r="M7" s="38">
        <v>55</v>
      </c>
      <c r="N7" s="21">
        <v>28</v>
      </c>
      <c r="O7" s="2">
        <v>32</v>
      </c>
      <c r="P7" s="38">
        <v>60</v>
      </c>
      <c r="Q7" s="21">
        <v>0</v>
      </c>
      <c r="R7" s="2">
        <v>35</v>
      </c>
      <c r="S7" s="38">
        <v>35</v>
      </c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10">
        <v>116</v>
      </c>
      <c r="D8" s="13" t="s">
        <v>174</v>
      </c>
      <c r="E8" s="11" t="s">
        <v>327</v>
      </c>
      <c r="F8" s="35">
        <f t="shared" si="0"/>
        <v>204</v>
      </c>
      <c r="G8" s="18"/>
      <c r="H8" s="22">
        <v>32</v>
      </c>
      <c r="I8" s="27">
        <v>32</v>
      </c>
      <c r="J8" s="38">
        <v>64</v>
      </c>
      <c r="K8" s="21">
        <v>35</v>
      </c>
      <c r="L8" s="2">
        <v>35</v>
      </c>
      <c r="M8" s="38">
        <v>70</v>
      </c>
      <c r="N8" s="21">
        <v>35</v>
      </c>
      <c r="O8" s="2">
        <v>35</v>
      </c>
      <c r="P8" s="38">
        <v>70</v>
      </c>
      <c r="Q8" s="21">
        <v>0</v>
      </c>
      <c r="R8" s="2">
        <v>0</v>
      </c>
      <c r="S8" s="38">
        <v>0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24</v>
      </c>
      <c r="D9" s="13" t="s">
        <v>177</v>
      </c>
      <c r="E9" s="11" t="s">
        <v>366</v>
      </c>
      <c r="F9" s="35">
        <f t="shared" si="0"/>
        <v>178</v>
      </c>
      <c r="G9" s="19"/>
      <c r="H9" s="22">
        <v>23</v>
      </c>
      <c r="I9" s="27">
        <v>28</v>
      </c>
      <c r="J9" s="38">
        <v>51</v>
      </c>
      <c r="K9" s="21">
        <v>20</v>
      </c>
      <c r="L9" s="2">
        <v>25</v>
      </c>
      <c r="M9" s="38">
        <v>45</v>
      </c>
      <c r="N9" s="21">
        <v>23</v>
      </c>
      <c r="O9" s="2">
        <v>26</v>
      </c>
      <c r="P9" s="38">
        <v>49</v>
      </c>
      <c r="Q9" s="21">
        <v>19</v>
      </c>
      <c r="R9" s="2">
        <v>14</v>
      </c>
      <c r="S9" s="38">
        <v>33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2">
        <v>173</v>
      </c>
      <c r="D10" s="13" t="s">
        <v>180</v>
      </c>
      <c r="E10" s="9" t="s">
        <v>373</v>
      </c>
      <c r="F10" s="35">
        <f t="shared" si="0"/>
        <v>176</v>
      </c>
      <c r="G10" s="6"/>
      <c r="H10" s="22">
        <v>20</v>
      </c>
      <c r="I10" s="27">
        <v>24</v>
      </c>
      <c r="J10" s="38">
        <v>44</v>
      </c>
      <c r="K10" s="21">
        <v>21</v>
      </c>
      <c r="L10" s="2">
        <v>22</v>
      </c>
      <c r="M10" s="38">
        <v>43</v>
      </c>
      <c r="N10" s="21">
        <v>18</v>
      </c>
      <c r="O10" s="2">
        <v>20</v>
      </c>
      <c r="P10" s="38">
        <v>38</v>
      </c>
      <c r="Q10" s="21">
        <v>28</v>
      </c>
      <c r="R10" s="2">
        <v>23</v>
      </c>
      <c r="S10" s="38">
        <v>51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2">
        <v>18</v>
      </c>
      <c r="D11" s="13" t="s">
        <v>173</v>
      </c>
      <c r="E11" s="11" t="s">
        <v>311</v>
      </c>
      <c r="F11" s="35">
        <f t="shared" si="0"/>
        <v>175</v>
      </c>
      <c r="G11" s="6"/>
      <c r="H11" s="22">
        <v>35</v>
      </c>
      <c r="I11" s="27">
        <v>30</v>
      </c>
      <c r="J11" s="38">
        <v>65</v>
      </c>
      <c r="K11" s="21">
        <v>25</v>
      </c>
      <c r="L11" s="2">
        <v>28</v>
      </c>
      <c r="M11" s="38">
        <v>53</v>
      </c>
      <c r="N11" s="21"/>
      <c r="O11" s="2"/>
      <c r="P11" s="38"/>
      <c r="Q11" s="21">
        <v>25</v>
      </c>
      <c r="R11" s="2">
        <v>32</v>
      </c>
      <c r="S11" s="38">
        <v>57</v>
      </c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13</v>
      </c>
      <c r="C12" s="7">
        <v>22</v>
      </c>
      <c r="D12" s="13" t="s">
        <v>179</v>
      </c>
      <c r="E12" s="11" t="s">
        <v>351</v>
      </c>
      <c r="F12" s="35">
        <f t="shared" si="0"/>
        <v>169</v>
      </c>
      <c r="G12" s="6"/>
      <c r="H12" s="22">
        <v>28</v>
      </c>
      <c r="I12" s="27">
        <v>23</v>
      </c>
      <c r="J12" s="38">
        <v>51</v>
      </c>
      <c r="K12" s="21">
        <v>28</v>
      </c>
      <c r="L12" s="2">
        <v>19</v>
      </c>
      <c r="M12" s="38">
        <v>47</v>
      </c>
      <c r="N12" s="21">
        <v>30</v>
      </c>
      <c r="O12" s="2">
        <v>30</v>
      </c>
      <c r="P12" s="38">
        <v>60</v>
      </c>
      <c r="Q12" s="21">
        <v>0</v>
      </c>
      <c r="R12" s="2">
        <v>11</v>
      </c>
      <c r="S12" s="38">
        <v>11</v>
      </c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14</v>
      </c>
      <c r="C13" s="10">
        <v>40</v>
      </c>
      <c r="D13" s="12" t="s">
        <v>184</v>
      </c>
      <c r="E13" s="11" t="s">
        <v>302</v>
      </c>
      <c r="F13" s="35">
        <f t="shared" si="0"/>
        <v>167</v>
      </c>
      <c r="G13" s="18"/>
      <c r="H13" s="22">
        <v>16</v>
      </c>
      <c r="I13" s="27">
        <v>19</v>
      </c>
      <c r="J13" s="38">
        <v>35</v>
      </c>
      <c r="K13" s="21">
        <v>26</v>
      </c>
      <c r="L13" s="2">
        <v>26</v>
      </c>
      <c r="M13" s="38">
        <v>52</v>
      </c>
      <c r="N13" s="21">
        <v>22</v>
      </c>
      <c r="O13" s="2">
        <v>21</v>
      </c>
      <c r="P13" s="38">
        <v>43</v>
      </c>
      <c r="Q13" s="21">
        <v>12</v>
      </c>
      <c r="R13" s="2">
        <v>25</v>
      </c>
      <c r="S13" s="38">
        <v>37</v>
      </c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15</v>
      </c>
      <c r="C14" s="7">
        <v>36</v>
      </c>
      <c r="D14" s="13" t="s">
        <v>182</v>
      </c>
      <c r="E14" s="11" t="s">
        <v>313</v>
      </c>
      <c r="F14" s="35">
        <f t="shared" si="0"/>
        <v>156</v>
      </c>
      <c r="G14" s="6"/>
      <c r="H14" s="22">
        <v>22</v>
      </c>
      <c r="I14" s="27">
        <v>18</v>
      </c>
      <c r="J14" s="38">
        <v>40</v>
      </c>
      <c r="K14" s="21">
        <v>22</v>
      </c>
      <c r="L14" s="2">
        <v>18</v>
      </c>
      <c r="M14" s="38">
        <v>40</v>
      </c>
      <c r="N14" s="21">
        <v>19</v>
      </c>
      <c r="O14" s="2">
        <v>18</v>
      </c>
      <c r="P14" s="38">
        <v>37</v>
      </c>
      <c r="Q14" s="21">
        <v>21</v>
      </c>
      <c r="R14" s="2">
        <v>18</v>
      </c>
      <c r="S14" s="38">
        <v>39</v>
      </c>
      <c r="T14" s="21"/>
      <c r="U14" s="2"/>
      <c r="V14" s="38"/>
      <c r="W14" s="21"/>
      <c r="X14" s="2"/>
      <c r="Y14" s="38"/>
      <c r="Z14" s="21"/>
      <c r="AA14" s="2"/>
      <c r="AB14" s="38"/>
      <c r="AC14" s="21"/>
      <c r="AD14" s="2"/>
      <c r="AE14" s="38"/>
      <c r="AF14" s="21"/>
      <c r="AG14" s="2"/>
      <c r="AH14" s="38"/>
      <c r="AI14" s="21"/>
      <c r="AJ14" s="2"/>
      <c r="AK14" s="38"/>
      <c r="AL14" s="21"/>
      <c r="AM14" s="2"/>
      <c r="AN14" s="38"/>
    </row>
    <row r="15" spans="2:40" ht="18" customHeight="1">
      <c r="B15" s="15" t="s">
        <v>16</v>
      </c>
      <c r="C15" s="51">
        <v>55</v>
      </c>
      <c r="D15" s="13" t="s">
        <v>178</v>
      </c>
      <c r="E15" s="11" t="s">
        <v>318</v>
      </c>
      <c r="F15" s="35">
        <f t="shared" si="0"/>
        <v>151</v>
      </c>
      <c r="G15" s="6"/>
      <c r="H15" s="22">
        <v>26</v>
      </c>
      <c r="I15" s="27">
        <v>25</v>
      </c>
      <c r="J15" s="38">
        <v>51</v>
      </c>
      <c r="K15" s="21">
        <v>24</v>
      </c>
      <c r="L15" s="2">
        <v>30</v>
      </c>
      <c r="M15" s="38">
        <v>54</v>
      </c>
      <c r="N15" s="21"/>
      <c r="O15" s="2"/>
      <c r="P15" s="38"/>
      <c r="Q15" s="21">
        <v>30</v>
      </c>
      <c r="R15" s="2">
        <v>16</v>
      </c>
      <c r="S15" s="38">
        <v>46</v>
      </c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17</v>
      </c>
      <c r="C16" s="10">
        <v>10</v>
      </c>
      <c r="D16" s="13" t="s">
        <v>185</v>
      </c>
      <c r="E16" s="11" t="s">
        <v>369</v>
      </c>
      <c r="F16" s="35">
        <f t="shared" si="0"/>
        <v>132</v>
      </c>
      <c r="G16" s="18"/>
      <c r="H16" s="22">
        <v>19</v>
      </c>
      <c r="I16" s="27">
        <v>16</v>
      </c>
      <c r="J16" s="38">
        <v>35</v>
      </c>
      <c r="K16" s="21">
        <v>15</v>
      </c>
      <c r="L16" s="2">
        <v>16</v>
      </c>
      <c r="M16" s="38">
        <v>31</v>
      </c>
      <c r="N16" s="21">
        <v>21</v>
      </c>
      <c r="O16" s="2">
        <v>24</v>
      </c>
      <c r="P16" s="38">
        <v>45</v>
      </c>
      <c r="Q16" s="21">
        <v>20</v>
      </c>
      <c r="R16" s="2">
        <v>1</v>
      </c>
      <c r="S16" s="38">
        <v>21</v>
      </c>
      <c r="T16" s="21"/>
      <c r="U16" s="2"/>
      <c r="V16" s="38"/>
      <c r="W16" s="21"/>
      <c r="X16" s="2"/>
      <c r="Y16" s="38"/>
      <c r="Z16" s="21"/>
      <c r="AA16" s="2"/>
      <c r="AB16" s="38"/>
      <c r="AC16" s="21"/>
      <c r="AD16" s="2"/>
      <c r="AE16" s="38"/>
      <c r="AF16" s="21"/>
      <c r="AG16" s="2"/>
      <c r="AH16" s="38"/>
      <c r="AI16" s="21"/>
      <c r="AJ16" s="2"/>
      <c r="AK16" s="38"/>
      <c r="AL16" s="21"/>
      <c r="AM16" s="2"/>
      <c r="AN16" s="38"/>
      <c r="AO16" s="4"/>
    </row>
    <row r="17" spans="2:40" ht="18" customHeight="1">
      <c r="B17" s="15" t="s">
        <v>18</v>
      </c>
      <c r="C17" s="2">
        <v>69</v>
      </c>
      <c r="D17" s="13" t="s">
        <v>197</v>
      </c>
      <c r="E17" s="9" t="s">
        <v>285</v>
      </c>
      <c r="F17" s="35">
        <f t="shared" si="0"/>
        <v>127</v>
      </c>
      <c r="G17" s="6"/>
      <c r="H17" s="22">
        <v>0</v>
      </c>
      <c r="I17" s="27">
        <v>15</v>
      </c>
      <c r="J17" s="38">
        <v>15</v>
      </c>
      <c r="K17" s="21">
        <v>18</v>
      </c>
      <c r="L17" s="2">
        <v>17</v>
      </c>
      <c r="M17" s="38">
        <v>35</v>
      </c>
      <c r="N17" s="21">
        <v>20</v>
      </c>
      <c r="O17" s="2">
        <v>14</v>
      </c>
      <c r="P17" s="38">
        <v>34</v>
      </c>
      <c r="Q17" s="21">
        <v>24</v>
      </c>
      <c r="R17" s="2">
        <v>19</v>
      </c>
      <c r="S17" s="38">
        <v>43</v>
      </c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19</v>
      </c>
      <c r="C18" s="10">
        <v>471</v>
      </c>
      <c r="D18" s="13" t="s">
        <v>194</v>
      </c>
      <c r="E18" s="11" t="s">
        <v>311</v>
      </c>
      <c r="F18" s="35">
        <f t="shared" si="0"/>
        <v>119</v>
      </c>
      <c r="G18" s="18"/>
      <c r="H18" s="22">
        <v>0</v>
      </c>
      <c r="I18" s="27">
        <v>17</v>
      </c>
      <c r="J18" s="38">
        <v>17</v>
      </c>
      <c r="K18" s="21">
        <v>0</v>
      </c>
      <c r="L18" s="2">
        <v>21</v>
      </c>
      <c r="M18" s="38">
        <v>21</v>
      </c>
      <c r="N18" s="21">
        <v>24</v>
      </c>
      <c r="O18" s="2">
        <v>25</v>
      </c>
      <c r="P18" s="38">
        <v>49</v>
      </c>
      <c r="Q18" s="21">
        <v>2</v>
      </c>
      <c r="R18" s="2">
        <v>30</v>
      </c>
      <c r="S18" s="38">
        <v>32</v>
      </c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20</v>
      </c>
      <c r="C19" s="2">
        <v>141</v>
      </c>
      <c r="D19" s="13" t="s">
        <v>188</v>
      </c>
      <c r="E19" s="11" t="s">
        <v>371</v>
      </c>
      <c r="F19" s="35">
        <f t="shared" si="0"/>
        <v>118</v>
      </c>
      <c r="G19" s="19"/>
      <c r="H19" s="22">
        <v>2</v>
      </c>
      <c r="I19" s="27">
        <v>22</v>
      </c>
      <c r="J19" s="38">
        <v>24</v>
      </c>
      <c r="K19" s="21">
        <v>23</v>
      </c>
      <c r="L19" s="2">
        <v>20</v>
      </c>
      <c r="M19" s="38">
        <v>43</v>
      </c>
      <c r="N19" s="21">
        <v>15</v>
      </c>
      <c r="O19" s="2">
        <v>23</v>
      </c>
      <c r="P19" s="38">
        <v>38</v>
      </c>
      <c r="Q19" s="21">
        <v>13</v>
      </c>
      <c r="R19" s="2">
        <v>0</v>
      </c>
      <c r="S19" s="38">
        <v>13</v>
      </c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 t="s">
        <v>21</v>
      </c>
      <c r="C20" s="2">
        <v>221</v>
      </c>
      <c r="D20" s="13" t="s">
        <v>186</v>
      </c>
      <c r="E20" s="9" t="s">
        <v>285</v>
      </c>
      <c r="F20" s="35">
        <f t="shared" si="0"/>
        <v>117</v>
      </c>
      <c r="G20" s="6"/>
      <c r="H20" s="22">
        <v>18</v>
      </c>
      <c r="I20" s="27">
        <v>14</v>
      </c>
      <c r="J20" s="37">
        <v>32</v>
      </c>
      <c r="K20" s="21">
        <v>14</v>
      </c>
      <c r="L20" s="2">
        <v>7</v>
      </c>
      <c r="M20" s="37">
        <v>21</v>
      </c>
      <c r="N20" s="21">
        <v>12</v>
      </c>
      <c r="O20" s="2">
        <v>17</v>
      </c>
      <c r="P20" s="37">
        <v>29</v>
      </c>
      <c r="Q20" s="21">
        <v>15</v>
      </c>
      <c r="R20" s="2">
        <v>20</v>
      </c>
      <c r="S20" s="37">
        <v>35</v>
      </c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 t="s">
        <v>22</v>
      </c>
      <c r="C21" s="3">
        <v>12</v>
      </c>
      <c r="D21" s="12" t="s">
        <v>432</v>
      </c>
      <c r="E21" s="11" t="s">
        <v>443</v>
      </c>
      <c r="F21" s="35">
        <f t="shared" si="0"/>
        <v>110</v>
      </c>
      <c r="G21" s="34"/>
      <c r="H21" s="22"/>
      <c r="I21" s="27"/>
      <c r="J21" s="38"/>
      <c r="K21" s="21">
        <v>30</v>
      </c>
      <c r="L21" s="2">
        <v>32</v>
      </c>
      <c r="M21" s="38">
        <v>62</v>
      </c>
      <c r="N21" s="21"/>
      <c r="O21" s="2"/>
      <c r="P21" s="38"/>
      <c r="Q21" s="21">
        <v>22</v>
      </c>
      <c r="R21" s="2">
        <v>26</v>
      </c>
      <c r="S21" s="38">
        <v>48</v>
      </c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 t="s">
        <v>23</v>
      </c>
      <c r="C22" s="3">
        <v>7</v>
      </c>
      <c r="D22" s="12" t="s">
        <v>190</v>
      </c>
      <c r="E22" s="11" t="s">
        <v>360</v>
      </c>
      <c r="F22" s="35">
        <f t="shared" si="0"/>
        <v>97</v>
      </c>
      <c r="G22" s="34"/>
      <c r="H22" s="22">
        <v>9</v>
      </c>
      <c r="I22" s="27">
        <v>13</v>
      </c>
      <c r="J22" s="38">
        <v>22</v>
      </c>
      <c r="K22" s="21">
        <v>4</v>
      </c>
      <c r="L22" s="2">
        <v>14</v>
      </c>
      <c r="M22" s="38">
        <v>18</v>
      </c>
      <c r="N22" s="21">
        <v>14</v>
      </c>
      <c r="O22" s="2">
        <v>13</v>
      </c>
      <c r="P22" s="38">
        <v>27</v>
      </c>
      <c r="Q22" s="21">
        <v>17</v>
      </c>
      <c r="R22" s="2">
        <v>13</v>
      </c>
      <c r="S22" s="38">
        <v>30</v>
      </c>
      <c r="T22" s="21"/>
      <c r="U22" s="2"/>
      <c r="V22" s="38"/>
      <c r="W22" s="21"/>
      <c r="X22" s="2"/>
      <c r="Y22" s="38"/>
      <c r="Z22" s="21"/>
      <c r="AA22" s="2"/>
      <c r="AB22" s="38"/>
      <c r="AC22" s="21"/>
      <c r="AD22" s="2"/>
      <c r="AE22" s="38"/>
      <c r="AF22" s="21"/>
      <c r="AG22" s="2"/>
      <c r="AH22" s="38"/>
      <c r="AI22" s="21"/>
      <c r="AJ22" s="2"/>
      <c r="AK22" s="38"/>
      <c r="AL22" s="21"/>
      <c r="AM22" s="2"/>
      <c r="AN22" s="38"/>
    </row>
    <row r="23" spans="2:40" ht="18" customHeight="1">
      <c r="B23" s="15" t="s">
        <v>24</v>
      </c>
      <c r="C23" s="2">
        <v>157</v>
      </c>
      <c r="D23" s="13" t="s">
        <v>192</v>
      </c>
      <c r="E23" s="9" t="s">
        <v>372</v>
      </c>
      <c r="F23" s="35">
        <f t="shared" si="0"/>
        <v>79</v>
      </c>
      <c r="G23" s="34"/>
      <c r="H23" s="22">
        <v>10</v>
      </c>
      <c r="I23" s="27">
        <v>9</v>
      </c>
      <c r="J23" s="38">
        <v>19</v>
      </c>
      <c r="K23" s="21">
        <v>12</v>
      </c>
      <c r="L23" s="2">
        <v>15</v>
      </c>
      <c r="M23" s="38">
        <v>27</v>
      </c>
      <c r="N23" s="21">
        <v>6</v>
      </c>
      <c r="O23" s="2">
        <v>10</v>
      </c>
      <c r="P23" s="38">
        <v>16</v>
      </c>
      <c r="Q23" s="21">
        <v>8</v>
      </c>
      <c r="R23" s="2">
        <v>9</v>
      </c>
      <c r="S23" s="38">
        <v>17</v>
      </c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>
      <c r="B24" s="15" t="s">
        <v>25</v>
      </c>
      <c r="C24" s="2">
        <v>122</v>
      </c>
      <c r="D24" s="13" t="s">
        <v>209</v>
      </c>
      <c r="E24" s="9" t="s">
        <v>288</v>
      </c>
      <c r="F24" s="35">
        <f t="shared" si="0"/>
        <v>76</v>
      </c>
      <c r="G24" s="34"/>
      <c r="H24" s="22">
        <v>0</v>
      </c>
      <c r="I24" s="27">
        <v>0</v>
      </c>
      <c r="J24" s="38">
        <v>0</v>
      </c>
      <c r="K24" s="21"/>
      <c r="L24" s="2"/>
      <c r="M24" s="38"/>
      <c r="N24" s="21">
        <v>17</v>
      </c>
      <c r="O24" s="2">
        <v>15</v>
      </c>
      <c r="P24" s="38">
        <v>32</v>
      </c>
      <c r="Q24" s="21">
        <v>23</v>
      </c>
      <c r="R24" s="2">
        <v>21</v>
      </c>
      <c r="S24" s="38">
        <v>44</v>
      </c>
      <c r="T24" s="21"/>
      <c r="U24" s="2"/>
      <c r="V24" s="38"/>
      <c r="W24" s="21"/>
      <c r="X24" s="2"/>
      <c r="Y24" s="38"/>
      <c r="Z24" s="21"/>
      <c r="AA24" s="2"/>
      <c r="AB24" s="38"/>
      <c r="AC24" s="21"/>
      <c r="AD24" s="2"/>
      <c r="AE24" s="38"/>
      <c r="AF24" s="21"/>
      <c r="AG24" s="2"/>
      <c r="AH24" s="38"/>
      <c r="AI24" s="21"/>
      <c r="AJ24" s="2"/>
      <c r="AK24" s="38"/>
      <c r="AL24" s="21"/>
      <c r="AM24" s="2"/>
      <c r="AN24" s="38"/>
    </row>
    <row r="25" spans="2:40" ht="18" customHeight="1">
      <c r="B25" s="15" t="s">
        <v>26</v>
      </c>
      <c r="C25" s="2">
        <v>127</v>
      </c>
      <c r="D25" s="13" t="s">
        <v>193</v>
      </c>
      <c r="E25" s="11" t="s">
        <v>375</v>
      </c>
      <c r="F25" s="35">
        <f t="shared" si="0"/>
        <v>73</v>
      </c>
      <c r="G25" s="41"/>
      <c r="H25" s="22">
        <v>12</v>
      </c>
      <c r="I25" s="27">
        <v>6</v>
      </c>
      <c r="J25" s="38">
        <v>18</v>
      </c>
      <c r="K25" s="21">
        <v>10</v>
      </c>
      <c r="L25" s="2">
        <v>12</v>
      </c>
      <c r="M25" s="38">
        <v>22</v>
      </c>
      <c r="N25" s="21">
        <v>8</v>
      </c>
      <c r="O25" s="2">
        <v>12</v>
      </c>
      <c r="P25" s="38">
        <v>20</v>
      </c>
      <c r="Q25" s="21">
        <v>9</v>
      </c>
      <c r="R25" s="2">
        <v>4</v>
      </c>
      <c r="S25" s="38">
        <v>13</v>
      </c>
      <c r="T25" s="21"/>
      <c r="U25" s="2"/>
      <c r="V25" s="38"/>
      <c r="W25" s="21"/>
      <c r="X25" s="2"/>
      <c r="Y25" s="38"/>
      <c r="Z25" s="21"/>
      <c r="AA25" s="2"/>
      <c r="AB25" s="38"/>
      <c r="AC25" s="21"/>
      <c r="AD25" s="2"/>
      <c r="AE25" s="38"/>
      <c r="AF25" s="21"/>
      <c r="AG25" s="2"/>
      <c r="AH25" s="38"/>
      <c r="AI25" s="21"/>
      <c r="AJ25" s="2"/>
      <c r="AK25" s="38"/>
      <c r="AL25" s="21"/>
      <c r="AM25" s="2"/>
      <c r="AN25" s="38"/>
    </row>
    <row r="26" spans="2:40" ht="18" customHeight="1">
      <c r="B26" s="15" t="s">
        <v>27</v>
      </c>
      <c r="C26" s="2">
        <v>21</v>
      </c>
      <c r="D26" s="13" t="s">
        <v>187</v>
      </c>
      <c r="E26" s="11" t="s">
        <v>323</v>
      </c>
      <c r="F26" s="35">
        <f t="shared" si="0"/>
        <v>70</v>
      </c>
      <c r="G26" s="34"/>
      <c r="H26" s="22">
        <v>14</v>
      </c>
      <c r="I26" s="27">
        <v>12</v>
      </c>
      <c r="J26" s="38">
        <v>26</v>
      </c>
      <c r="K26" s="21">
        <v>13</v>
      </c>
      <c r="L26" s="2">
        <v>11</v>
      </c>
      <c r="M26" s="38">
        <v>24</v>
      </c>
      <c r="N26" s="21">
        <v>11</v>
      </c>
      <c r="O26" s="2">
        <v>9</v>
      </c>
      <c r="P26" s="38">
        <v>20</v>
      </c>
      <c r="Q26" s="21"/>
      <c r="R26" s="2"/>
      <c r="S26" s="38"/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 t="s">
        <v>28</v>
      </c>
      <c r="C27" s="2">
        <v>711</v>
      </c>
      <c r="D27" s="12" t="s">
        <v>181</v>
      </c>
      <c r="E27" s="11" t="s">
        <v>328</v>
      </c>
      <c r="F27" s="35">
        <f t="shared" si="0"/>
        <v>64</v>
      </c>
      <c r="G27" s="34"/>
      <c r="H27" s="22">
        <v>21</v>
      </c>
      <c r="I27" s="27">
        <v>21</v>
      </c>
      <c r="J27" s="38">
        <v>42</v>
      </c>
      <c r="K27" s="21"/>
      <c r="L27" s="2"/>
      <c r="M27" s="38"/>
      <c r="N27" s="21"/>
      <c r="O27" s="2"/>
      <c r="P27" s="38"/>
      <c r="Q27" s="21">
        <v>0</v>
      </c>
      <c r="R27" s="2">
        <v>22</v>
      </c>
      <c r="S27" s="38">
        <v>22</v>
      </c>
      <c r="T27" s="21"/>
      <c r="U27" s="2"/>
      <c r="V27" s="38"/>
      <c r="W27" s="21"/>
      <c r="X27" s="2"/>
      <c r="Y27" s="38"/>
      <c r="Z27" s="21"/>
      <c r="AA27" s="2"/>
      <c r="AB27" s="38"/>
      <c r="AC27" s="21"/>
      <c r="AD27" s="2"/>
      <c r="AE27" s="38"/>
      <c r="AF27" s="21"/>
      <c r="AG27" s="2"/>
      <c r="AH27" s="38"/>
      <c r="AI27" s="21"/>
      <c r="AJ27" s="2"/>
      <c r="AK27" s="38"/>
      <c r="AL27" s="21"/>
      <c r="AM27" s="2"/>
      <c r="AN27" s="38"/>
    </row>
    <row r="28" spans="2:40" ht="18" customHeight="1">
      <c r="B28" s="15" t="s">
        <v>29</v>
      </c>
      <c r="C28" s="2">
        <v>62</v>
      </c>
      <c r="D28" s="13" t="s">
        <v>558</v>
      </c>
      <c r="E28" s="9" t="s">
        <v>585</v>
      </c>
      <c r="F28" s="35">
        <f t="shared" si="0"/>
        <v>63</v>
      </c>
      <c r="G28" s="34"/>
      <c r="H28" s="22"/>
      <c r="I28" s="27"/>
      <c r="J28" s="38"/>
      <c r="K28" s="21"/>
      <c r="L28" s="2"/>
      <c r="M28" s="38"/>
      <c r="N28" s="21"/>
      <c r="O28" s="2"/>
      <c r="P28" s="38"/>
      <c r="Q28" s="21">
        <v>35</v>
      </c>
      <c r="R28" s="2">
        <v>28</v>
      </c>
      <c r="S28" s="38">
        <v>63</v>
      </c>
      <c r="T28" s="21"/>
      <c r="U28" s="2"/>
      <c r="V28" s="38"/>
      <c r="W28" s="21"/>
      <c r="X28" s="2"/>
      <c r="Y28" s="38"/>
      <c r="Z28" s="21"/>
      <c r="AA28" s="2"/>
      <c r="AB28" s="38"/>
      <c r="AC28" s="21"/>
      <c r="AD28" s="2"/>
      <c r="AE28" s="38"/>
      <c r="AF28" s="21"/>
      <c r="AG28" s="2"/>
      <c r="AH28" s="38"/>
      <c r="AI28" s="21"/>
      <c r="AJ28" s="2"/>
      <c r="AK28" s="38"/>
      <c r="AL28" s="21"/>
      <c r="AM28" s="2"/>
      <c r="AN28" s="38"/>
    </row>
    <row r="29" spans="2:40" ht="18" customHeight="1">
      <c r="B29" s="15" t="s">
        <v>30</v>
      </c>
      <c r="C29" s="2">
        <v>44</v>
      </c>
      <c r="D29" s="13" t="s">
        <v>508</v>
      </c>
      <c r="E29" s="9" t="s">
        <v>512</v>
      </c>
      <c r="F29" s="35">
        <f t="shared" si="0"/>
        <v>54</v>
      </c>
      <c r="G29" s="34"/>
      <c r="H29" s="22"/>
      <c r="I29" s="27"/>
      <c r="J29" s="39"/>
      <c r="K29" s="21"/>
      <c r="L29" s="2"/>
      <c r="M29" s="39"/>
      <c r="N29" s="21">
        <v>26</v>
      </c>
      <c r="O29" s="2">
        <v>28</v>
      </c>
      <c r="P29" s="39">
        <v>54</v>
      </c>
      <c r="Q29" s="21"/>
      <c r="R29" s="2"/>
      <c r="S29" s="39"/>
      <c r="T29" s="21"/>
      <c r="U29" s="2"/>
      <c r="V29" s="39"/>
      <c r="W29" s="21"/>
      <c r="X29" s="2"/>
      <c r="Y29" s="42"/>
      <c r="Z29" s="21"/>
      <c r="AA29" s="2"/>
      <c r="AB29" s="42"/>
      <c r="AC29" s="21"/>
      <c r="AD29" s="2"/>
      <c r="AE29" s="39"/>
      <c r="AF29" s="21"/>
      <c r="AG29" s="2"/>
      <c r="AH29" s="39"/>
      <c r="AI29" s="21"/>
      <c r="AJ29" s="2"/>
      <c r="AK29" s="39"/>
      <c r="AL29" s="21"/>
      <c r="AM29" s="2"/>
      <c r="AN29" s="39"/>
    </row>
    <row r="30" spans="2:40" ht="18" customHeight="1">
      <c r="B30" s="15" t="s">
        <v>650</v>
      </c>
      <c r="C30" s="2">
        <v>4</v>
      </c>
      <c r="D30" s="13" t="s">
        <v>189</v>
      </c>
      <c r="E30" s="11" t="s">
        <v>321</v>
      </c>
      <c r="F30" s="35">
        <f t="shared" si="0"/>
        <v>51</v>
      </c>
      <c r="G30" s="34"/>
      <c r="H30" s="22">
        <v>24</v>
      </c>
      <c r="I30" s="27">
        <v>0</v>
      </c>
      <c r="J30" s="38">
        <v>24</v>
      </c>
      <c r="K30" s="21"/>
      <c r="L30" s="2"/>
      <c r="M30" s="38"/>
      <c r="N30" s="21"/>
      <c r="O30" s="2"/>
      <c r="P30" s="38"/>
      <c r="Q30" s="21">
        <v>10</v>
      </c>
      <c r="R30" s="2">
        <v>17</v>
      </c>
      <c r="S30" s="38">
        <v>27</v>
      </c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>
      <c r="B31" s="15" t="s">
        <v>650</v>
      </c>
      <c r="C31" s="2">
        <v>100</v>
      </c>
      <c r="D31" s="13" t="s">
        <v>440</v>
      </c>
      <c r="E31" s="9" t="s">
        <v>444</v>
      </c>
      <c r="F31" s="35">
        <f t="shared" si="0"/>
        <v>51</v>
      </c>
      <c r="G31" s="34"/>
      <c r="H31" s="22"/>
      <c r="I31" s="27"/>
      <c r="J31" s="38"/>
      <c r="K31" s="21">
        <v>11</v>
      </c>
      <c r="L31" s="2">
        <v>8</v>
      </c>
      <c r="M31" s="38">
        <v>19</v>
      </c>
      <c r="N31" s="21">
        <v>13</v>
      </c>
      <c r="O31" s="2">
        <v>19</v>
      </c>
      <c r="P31" s="38">
        <v>32</v>
      </c>
      <c r="Q31" s="21"/>
      <c r="R31" s="2"/>
      <c r="S31" s="38"/>
      <c r="T31" s="21"/>
      <c r="U31" s="2"/>
      <c r="V31" s="38"/>
      <c r="W31" s="21"/>
      <c r="X31" s="2"/>
      <c r="Y31" s="38"/>
      <c r="Z31" s="21"/>
      <c r="AA31" s="2"/>
      <c r="AB31" s="38"/>
      <c r="AC31" s="21"/>
      <c r="AD31" s="2"/>
      <c r="AE31" s="38"/>
      <c r="AF31" s="21"/>
      <c r="AG31" s="2"/>
      <c r="AH31" s="38"/>
      <c r="AI31" s="21"/>
      <c r="AJ31" s="2"/>
      <c r="AK31" s="38"/>
      <c r="AL31" s="21"/>
      <c r="AM31" s="2"/>
      <c r="AN31" s="38"/>
    </row>
    <row r="32" spans="2:40" ht="18" customHeight="1">
      <c r="B32" s="15" t="s">
        <v>33</v>
      </c>
      <c r="C32" s="2">
        <v>284</v>
      </c>
      <c r="D32" s="13" t="s">
        <v>146</v>
      </c>
      <c r="E32" s="9" t="s">
        <v>285</v>
      </c>
      <c r="F32" s="35">
        <f t="shared" si="0"/>
        <v>49</v>
      </c>
      <c r="G32" s="34"/>
      <c r="H32" s="22"/>
      <c r="I32" s="27"/>
      <c r="J32" s="38"/>
      <c r="K32" s="21"/>
      <c r="L32" s="2"/>
      <c r="M32" s="38"/>
      <c r="N32" s="21">
        <v>25</v>
      </c>
      <c r="O32" s="2">
        <v>0</v>
      </c>
      <c r="P32" s="38">
        <v>25</v>
      </c>
      <c r="Q32" s="21">
        <v>16</v>
      </c>
      <c r="R32" s="2">
        <v>8</v>
      </c>
      <c r="S32" s="38">
        <v>24</v>
      </c>
      <c r="T32" s="21"/>
      <c r="U32" s="2"/>
      <c r="V32" s="38"/>
      <c r="W32" s="21"/>
      <c r="X32" s="2"/>
      <c r="Y32" s="38"/>
      <c r="Z32" s="21"/>
      <c r="AA32" s="2"/>
      <c r="AB32" s="38"/>
      <c r="AC32" s="21"/>
      <c r="AD32" s="2"/>
      <c r="AE32" s="38"/>
      <c r="AF32" s="21"/>
      <c r="AG32" s="2"/>
      <c r="AH32" s="38"/>
      <c r="AI32" s="21"/>
      <c r="AJ32" s="2"/>
      <c r="AK32" s="38"/>
      <c r="AL32" s="21"/>
      <c r="AM32" s="2"/>
      <c r="AN32" s="38"/>
    </row>
    <row r="33" spans="2:40" ht="18" customHeight="1">
      <c r="B33" s="15" t="s">
        <v>34</v>
      </c>
      <c r="C33" s="50">
        <v>11</v>
      </c>
      <c r="D33" s="13" t="s">
        <v>203</v>
      </c>
      <c r="E33" s="11" t="s">
        <v>370</v>
      </c>
      <c r="F33" s="35">
        <f t="shared" si="0"/>
        <v>48</v>
      </c>
      <c r="G33" s="34"/>
      <c r="H33" s="22">
        <v>8</v>
      </c>
      <c r="I33" s="27">
        <v>0</v>
      </c>
      <c r="J33" s="38">
        <v>8</v>
      </c>
      <c r="K33" s="21">
        <v>6</v>
      </c>
      <c r="L33" s="2">
        <v>10</v>
      </c>
      <c r="M33" s="38">
        <v>16</v>
      </c>
      <c r="N33" s="21"/>
      <c r="O33" s="2"/>
      <c r="P33" s="38"/>
      <c r="Q33" s="21">
        <v>14</v>
      </c>
      <c r="R33" s="2">
        <v>10</v>
      </c>
      <c r="S33" s="38">
        <v>24</v>
      </c>
      <c r="T33" s="21"/>
      <c r="U33" s="2"/>
      <c r="V33" s="38"/>
      <c r="W33" s="21"/>
      <c r="X33" s="2"/>
      <c r="Y33" s="38"/>
      <c r="Z33" s="21"/>
      <c r="AA33" s="2"/>
      <c r="AB33" s="38"/>
      <c r="AC33" s="21"/>
      <c r="AD33" s="2"/>
      <c r="AE33" s="38"/>
      <c r="AF33" s="21"/>
      <c r="AG33" s="2"/>
      <c r="AH33" s="38"/>
      <c r="AI33" s="21"/>
      <c r="AJ33" s="2"/>
      <c r="AK33" s="38"/>
      <c r="AL33" s="21"/>
      <c r="AM33" s="2"/>
      <c r="AN33" s="38"/>
    </row>
    <row r="34" spans="2:40" ht="18" customHeight="1">
      <c r="B34" s="15" t="s">
        <v>35</v>
      </c>
      <c r="C34" s="2">
        <v>961</v>
      </c>
      <c r="D34" s="13" t="s">
        <v>586</v>
      </c>
      <c r="E34" s="11" t="s">
        <v>587</v>
      </c>
      <c r="F34" s="35">
        <f t="shared" si="0"/>
        <v>41</v>
      </c>
      <c r="G34" s="34"/>
      <c r="H34" s="22"/>
      <c r="I34" s="27"/>
      <c r="J34" s="37"/>
      <c r="K34" s="21"/>
      <c r="L34" s="2"/>
      <c r="M34" s="37"/>
      <c r="N34" s="21"/>
      <c r="O34" s="2"/>
      <c r="P34" s="37"/>
      <c r="Q34" s="21">
        <v>26</v>
      </c>
      <c r="R34" s="2">
        <v>15</v>
      </c>
      <c r="S34" s="37">
        <v>41</v>
      </c>
      <c r="T34" s="21"/>
      <c r="U34" s="2"/>
      <c r="V34" s="37"/>
      <c r="W34" s="21"/>
      <c r="X34" s="2"/>
      <c r="Y34" s="37"/>
      <c r="Z34" s="21"/>
      <c r="AA34" s="2"/>
      <c r="AB34" s="37"/>
      <c r="AC34" s="21"/>
      <c r="AD34" s="2"/>
      <c r="AE34" s="37"/>
      <c r="AF34" s="21"/>
      <c r="AG34" s="2"/>
      <c r="AH34" s="37"/>
      <c r="AI34" s="21"/>
      <c r="AJ34" s="2"/>
      <c r="AK34" s="37"/>
      <c r="AL34" s="21"/>
      <c r="AM34" s="2"/>
      <c r="AN34" s="37"/>
    </row>
    <row r="35" spans="2:40" ht="18" customHeight="1">
      <c r="B35" s="15" t="s">
        <v>639</v>
      </c>
      <c r="C35" s="2">
        <v>17</v>
      </c>
      <c r="D35" s="13" t="s">
        <v>195</v>
      </c>
      <c r="E35" s="9" t="s">
        <v>322</v>
      </c>
      <c r="F35" s="35">
        <f t="shared" si="0"/>
        <v>37</v>
      </c>
      <c r="G35" s="34"/>
      <c r="H35" s="22">
        <v>5</v>
      </c>
      <c r="I35" s="27">
        <v>11</v>
      </c>
      <c r="J35" s="38">
        <v>16</v>
      </c>
      <c r="K35" s="21"/>
      <c r="L35" s="2"/>
      <c r="M35" s="38"/>
      <c r="N35" s="21">
        <v>10</v>
      </c>
      <c r="O35" s="2">
        <v>11</v>
      </c>
      <c r="P35" s="38">
        <v>21</v>
      </c>
      <c r="Q35" s="21"/>
      <c r="R35" s="2"/>
      <c r="S35" s="38"/>
      <c r="T35" s="21"/>
      <c r="U35" s="2"/>
      <c r="V35" s="38"/>
      <c r="W35" s="21"/>
      <c r="X35" s="2"/>
      <c r="Y35" s="38"/>
      <c r="Z35" s="21"/>
      <c r="AA35" s="2"/>
      <c r="AB35" s="38"/>
      <c r="AC35" s="21"/>
      <c r="AD35" s="2"/>
      <c r="AE35" s="38"/>
      <c r="AF35" s="21"/>
      <c r="AG35" s="2"/>
      <c r="AH35" s="38"/>
      <c r="AI35" s="21"/>
      <c r="AJ35" s="2"/>
      <c r="AK35" s="38"/>
      <c r="AL35" s="21"/>
      <c r="AM35" s="2"/>
      <c r="AN35" s="38"/>
    </row>
    <row r="36" spans="2:40" ht="18" customHeight="1">
      <c r="B36" s="15" t="s">
        <v>639</v>
      </c>
      <c r="C36" s="50">
        <v>63</v>
      </c>
      <c r="D36" s="13" t="s">
        <v>183</v>
      </c>
      <c r="E36" s="9" t="s">
        <v>318</v>
      </c>
      <c r="F36" s="35">
        <f t="shared" si="0"/>
        <v>37</v>
      </c>
      <c r="G36" s="34"/>
      <c r="H36" s="22">
        <v>17</v>
      </c>
      <c r="I36" s="27">
        <v>20</v>
      </c>
      <c r="J36" s="38">
        <v>37</v>
      </c>
      <c r="K36" s="21"/>
      <c r="L36" s="2"/>
      <c r="M36" s="38"/>
      <c r="N36" s="21"/>
      <c r="O36" s="2"/>
      <c r="P36" s="38"/>
      <c r="Q36" s="21"/>
      <c r="R36" s="2"/>
      <c r="S36" s="38"/>
      <c r="T36" s="21"/>
      <c r="U36" s="2"/>
      <c r="V36" s="38"/>
      <c r="W36" s="21"/>
      <c r="X36" s="2"/>
      <c r="Y36" s="38"/>
      <c r="Z36" s="21"/>
      <c r="AA36" s="2"/>
      <c r="AB36" s="38"/>
      <c r="AC36" s="21"/>
      <c r="AD36" s="2"/>
      <c r="AE36" s="38"/>
      <c r="AF36" s="21"/>
      <c r="AG36" s="2"/>
      <c r="AH36" s="38"/>
      <c r="AI36" s="21"/>
      <c r="AJ36" s="2"/>
      <c r="AK36" s="38"/>
      <c r="AL36" s="21"/>
      <c r="AM36" s="2"/>
      <c r="AN36" s="38"/>
    </row>
    <row r="37" spans="2:40" ht="18" customHeight="1">
      <c r="B37" s="15" t="s">
        <v>38</v>
      </c>
      <c r="C37" s="7">
        <v>29</v>
      </c>
      <c r="D37" s="13" t="s">
        <v>199</v>
      </c>
      <c r="E37" s="9" t="s">
        <v>324</v>
      </c>
      <c r="F37" s="35">
        <f t="shared" si="0"/>
        <v>35</v>
      </c>
      <c r="G37" s="34"/>
      <c r="H37" s="22">
        <v>4</v>
      </c>
      <c r="I37" s="27">
        <v>7</v>
      </c>
      <c r="J37" s="38">
        <v>11</v>
      </c>
      <c r="K37" s="21">
        <v>7</v>
      </c>
      <c r="L37" s="2">
        <v>9</v>
      </c>
      <c r="M37" s="38">
        <v>16</v>
      </c>
      <c r="N37" s="21">
        <v>0</v>
      </c>
      <c r="O37" s="2">
        <v>8</v>
      </c>
      <c r="P37" s="38">
        <v>8</v>
      </c>
      <c r="Q37" s="21"/>
      <c r="R37" s="2"/>
      <c r="S37" s="38"/>
      <c r="T37" s="21"/>
      <c r="U37" s="2"/>
      <c r="V37" s="38"/>
      <c r="W37" s="21"/>
      <c r="X37" s="2"/>
      <c r="Y37" s="38"/>
      <c r="Z37" s="21"/>
      <c r="AA37" s="2"/>
      <c r="AB37" s="38"/>
      <c r="AC37" s="21"/>
      <c r="AD37" s="2"/>
      <c r="AE37" s="38"/>
      <c r="AF37" s="21"/>
      <c r="AG37" s="2"/>
      <c r="AH37" s="38"/>
      <c r="AI37" s="21"/>
      <c r="AJ37" s="2"/>
      <c r="AK37" s="38"/>
      <c r="AL37" s="21"/>
      <c r="AM37" s="2"/>
      <c r="AN37" s="38"/>
    </row>
    <row r="38" spans="2:40" ht="18" customHeight="1">
      <c r="B38" s="15" t="s">
        <v>39</v>
      </c>
      <c r="C38" s="2">
        <v>90</v>
      </c>
      <c r="D38" s="13" t="s">
        <v>201</v>
      </c>
      <c r="E38" s="11" t="s">
        <v>326</v>
      </c>
      <c r="F38" s="35">
        <f aca="true" t="shared" si="1" ref="F38:F70">SUM(J38,M38,P38,S38,V38,Y38,AB38,AE38,AH38,AK38,AN38)</f>
        <v>33</v>
      </c>
      <c r="G38" s="34"/>
      <c r="H38" s="22">
        <v>7</v>
      </c>
      <c r="I38" s="27">
        <v>3</v>
      </c>
      <c r="J38" s="38">
        <v>10</v>
      </c>
      <c r="K38" s="21">
        <v>3</v>
      </c>
      <c r="L38" s="2">
        <v>2</v>
      </c>
      <c r="M38" s="38">
        <v>5</v>
      </c>
      <c r="N38" s="21">
        <v>4</v>
      </c>
      <c r="O38" s="2">
        <v>6</v>
      </c>
      <c r="P38" s="38">
        <v>10</v>
      </c>
      <c r="Q38" s="21">
        <v>5</v>
      </c>
      <c r="R38" s="2">
        <v>3</v>
      </c>
      <c r="S38" s="38">
        <v>8</v>
      </c>
      <c r="T38" s="21"/>
      <c r="U38" s="2"/>
      <c r="V38" s="38"/>
      <c r="W38" s="21"/>
      <c r="X38" s="2"/>
      <c r="Y38" s="38"/>
      <c r="Z38" s="21"/>
      <c r="AA38" s="2"/>
      <c r="AB38" s="38"/>
      <c r="AC38" s="21"/>
      <c r="AD38" s="2"/>
      <c r="AE38" s="38"/>
      <c r="AF38" s="21"/>
      <c r="AG38" s="2"/>
      <c r="AH38" s="38"/>
      <c r="AI38" s="21"/>
      <c r="AJ38" s="2"/>
      <c r="AK38" s="38"/>
      <c r="AL38" s="21"/>
      <c r="AM38" s="2"/>
      <c r="AN38" s="38"/>
    </row>
    <row r="39" spans="2:40" ht="18" customHeight="1">
      <c r="B39" s="15" t="s">
        <v>651</v>
      </c>
      <c r="C39" s="2">
        <v>23</v>
      </c>
      <c r="D39" s="13" t="s">
        <v>434</v>
      </c>
      <c r="E39" s="9" t="s">
        <v>315</v>
      </c>
      <c r="F39" s="35">
        <f t="shared" si="1"/>
        <v>32</v>
      </c>
      <c r="G39" s="34"/>
      <c r="H39" s="22"/>
      <c r="I39" s="27"/>
      <c r="J39" s="38"/>
      <c r="K39" s="21">
        <v>19</v>
      </c>
      <c r="L39" s="2">
        <v>13</v>
      </c>
      <c r="M39" s="38">
        <v>32</v>
      </c>
      <c r="N39" s="21"/>
      <c r="O39" s="2"/>
      <c r="P39" s="38"/>
      <c r="Q39" s="21"/>
      <c r="R39" s="2"/>
      <c r="S39" s="38"/>
      <c r="T39" s="21"/>
      <c r="U39" s="2"/>
      <c r="V39" s="38"/>
      <c r="W39" s="21"/>
      <c r="X39" s="2"/>
      <c r="Y39" s="38"/>
      <c r="Z39" s="21"/>
      <c r="AA39" s="2"/>
      <c r="AB39" s="38"/>
      <c r="AC39" s="21"/>
      <c r="AD39" s="2"/>
      <c r="AE39" s="38"/>
      <c r="AF39" s="21"/>
      <c r="AG39" s="2"/>
      <c r="AH39" s="38"/>
      <c r="AI39" s="21"/>
      <c r="AJ39" s="2"/>
      <c r="AK39" s="38"/>
      <c r="AL39" s="21"/>
      <c r="AM39" s="2"/>
      <c r="AN39" s="38"/>
    </row>
    <row r="40" spans="2:40" ht="18" customHeight="1">
      <c r="B40" s="15" t="s">
        <v>651</v>
      </c>
      <c r="C40" s="2">
        <v>43</v>
      </c>
      <c r="D40" s="13" t="s">
        <v>509</v>
      </c>
      <c r="E40" s="9" t="s">
        <v>513</v>
      </c>
      <c r="F40" s="35">
        <f t="shared" si="1"/>
        <v>32</v>
      </c>
      <c r="G40" s="34"/>
      <c r="H40" s="22"/>
      <c r="I40" s="27"/>
      <c r="J40" s="38"/>
      <c r="K40" s="21"/>
      <c r="L40" s="2"/>
      <c r="M40" s="38"/>
      <c r="N40" s="21">
        <v>16</v>
      </c>
      <c r="O40" s="2">
        <v>16</v>
      </c>
      <c r="P40" s="38">
        <v>32</v>
      </c>
      <c r="Q40" s="21"/>
      <c r="R40" s="2"/>
      <c r="S40" s="38"/>
      <c r="T40" s="21"/>
      <c r="U40" s="2"/>
      <c r="V40" s="38"/>
      <c r="W40" s="21"/>
      <c r="X40" s="2"/>
      <c r="Y40" s="38"/>
      <c r="Z40" s="21"/>
      <c r="AA40" s="2"/>
      <c r="AB40" s="38"/>
      <c r="AC40" s="21"/>
      <c r="AD40" s="2"/>
      <c r="AE40" s="38"/>
      <c r="AF40" s="21"/>
      <c r="AG40" s="2"/>
      <c r="AH40" s="38"/>
      <c r="AI40" s="21"/>
      <c r="AJ40" s="2"/>
      <c r="AK40" s="38"/>
      <c r="AL40" s="21"/>
      <c r="AM40" s="2"/>
      <c r="AN40" s="38"/>
    </row>
    <row r="41" spans="2:40" ht="18" customHeight="1">
      <c r="B41" s="15" t="s">
        <v>42</v>
      </c>
      <c r="C41" s="7">
        <v>8</v>
      </c>
      <c r="D41" s="13" t="s">
        <v>202</v>
      </c>
      <c r="E41" s="9" t="s">
        <v>306</v>
      </c>
      <c r="F41" s="35">
        <f t="shared" si="1"/>
        <v>31</v>
      </c>
      <c r="G41" s="34"/>
      <c r="H41" s="22">
        <v>6</v>
      </c>
      <c r="I41" s="27">
        <v>2</v>
      </c>
      <c r="J41" s="38">
        <v>8</v>
      </c>
      <c r="K41" s="21">
        <v>9</v>
      </c>
      <c r="L41" s="2">
        <v>0</v>
      </c>
      <c r="M41" s="38">
        <v>9</v>
      </c>
      <c r="N41" s="21">
        <v>7</v>
      </c>
      <c r="O41" s="2">
        <v>7</v>
      </c>
      <c r="P41" s="38">
        <v>14</v>
      </c>
      <c r="Q41" s="21"/>
      <c r="R41" s="2"/>
      <c r="S41" s="38"/>
      <c r="T41" s="21"/>
      <c r="U41" s="2"/>
      <c r="V41" s="38"/>
      <c r="W41" s="21"/>
      <c r="X41" s="2"/>
      <c r="Y41" s="38"/>
      <c r="Z41" s="21"/>
      <c r="AA41" s="2"/>
      <c r="AB41" s="38"/>
      <c r="AC41" s="21"/>
      <c r="AD41" s="2"/>
      <c r="AE41" s="38"/>
      <c r="AF41" s="21"/>
      <c r="AG41" s="2"/>
      <c r="AH41" s="38"/>
      <c r="AI41" s="21"/>
      <c r="AJ41" s="2"/>
      <c r="AK41" s="38"/>
      <c r="AL41" s="21"/>
      <c r="AM41" s="2"/>
      <c r="AN41" s="38"/>
    </row>
    <row r="42" spans="2:40" ht="18" customHeight="1">
      <c r="B42" s="15" t="s">
        <v>43</v>
      </c>
      <c r="C42" s="2">
        <v>50</v>
      </c>
      <c r="D42" s="13" t="s">
        <v>196</v>
      </c>
      <c r="E42" s="11" t="s">
        <v>290</v>
      </c>
      <c r="F42" s="35">
        <f t="shared" si="1"/>
        <v>24</v>
      </c>
      <c r="G42" s="34"/>
      <c r="H42" s="22">
        <v>11</v>
      </c>
      <c r="I42" s="27">
        <v>5</v>
      </c>
      <c r="J42" s="38">
        <v>16</v>
      </c>
      <c r="K42" s="21">
        <v>1</v>
      </c>
      <c r="L42" s="2">
        <v>0</v>
      </c>
      <c r="M42" s="38">
        <v>1</v>
      </c>
      <c r="N42" s="21">
        <v>5</v>
      </c>
      <c r="O42" s="2">
        <v>0</v>
      </c>
      <c r="P42" s="38">
        <v>5</v>
      </c>
      <c r="Q42" s="21">
        <v>0</v>
      </c>
      <c r="R42" s="2">
        <v>2</v>
      </c>
      <c r="S42" s="38">
        <v>2</v>
      </c>
      <c r="T42" s="21"/>
      <c r="U42" s="2"/>
      <c r="V42" s="38"/>
      <c r="W42" s="21"/>
      <c r="X42" s="2"/>
      <c r="Y42" s="38"/>
      <c r="Z42" s="21"/>
      <c r="AA42" s="2"/>
      <c r="AB42" s="38"/>
      <c r="AC42" s="21"/>
      <c r="AD42" s="2"/>
      <c r="AE42" s="38"/>
      <c r="AF42" s="21"/>
      <c r="AG42" s="2"/>
      <c r="AH42" s="38"/>
      <c r="AI42" s="21"/>
      <c r="AJ42" s="2"/>
      <c r="AK42" s="38"/>
      <c r="AL42" s="21"/>
      <c r="AM42" s="2"/>
      <c r="AN42" s="38"/>
    </row>
    <row r="43" spans="2:40" ht="18" customHeight="1">
      <c r="B43" s="15" t="s">
        <v>44</v>
      </c>
      <c r="C43" s="2">
        <v>166</v>
      </c>
      <c r="D43" s="13" t="s">
        <v>556</v>
      </c>
      <c r="E43" s="9" t="s">
        <v>557</v>
      </c>
      <c r="F43" s="35">
        <f t="shared" si="1"/>
        <v>23</v>
      </c>
      <c r="G43" s="34"/>
      <c r="H43" s="22"/>
      <c r="I43" s="27"/>
      <c r="J43" s="38"/>
      <c r="K43" s="21"/>
      <c r="L43" s="2"/>
      <c r="M43" s="38"/>
      <c r="N43" s="21"/>
      <c r="O43" s="2"/>
      <c r="P43" s="38"/>
      <c r="Q43" s="21">
        <v>11</v>
      </c>
      <c r="R43" s="2">
        <v>12</v>
      </c>
      <c r="S43" s="38">
        <v>23</v>
      </c>
      <c r="T43" s="21"/>
      <c r="U43" s="2"/>
      <c r="V43" s="38"/>
      <c r="W43" s="21"/>
      <c r="X43" s="2"/>
      <c r="Y43" s="38"/>
      <c r="Z43" s="21"/>
      <c r="AA43" s="2"/>
      <c r="AB43" s="38"/>
      <c r="AC43" s="21"/>
      <c r="AD43" s="2"/>
      <c r="AE43" s="38"/>
      <c r="AF43" s="21"/>
      <c r="AG43" s="2"/>
      <c r="AH43" s="38"/>
      <c r="AI43" s="21"/>
      <c r="AJ43" s="2"/>
      <c r="AK43" s="38"/>
      <c r="AL43" s="21"/>
      <c r="AM43" s="2"/>
      <c r="AN43" s="38"/>
    </row>
    <row r="44" spans="2:40" ht="18" customHeight="1">
      <c r="B44" s="15" t="s">
        <v>45</v>
      </c>
      <c r="C44" s="2">
        <v>9</v>
      </c>
      <c r="D44" s="13" t="s">
        <v>191</v>
      </c>
      <c r="E44" s="9" t="s">
        <v>322</v>
      </c>
      <c r="F44" s="35">
        <f t="shared" si="1"/>
        <v>21</v>
      </c>
      <c r="G44" s="34"/>
      <c r="H44" s="22">
        <v>13</v>
      </c>
      <c r="I44" s="27">
        <v>8</v>
      </c>
      <c r="J44" s="38">
        <v>21</v>
      </c>
      <c r="K44" s="21"/>
      <c r="L44" s="2"/>
      <c r="M44" s="38"/>
      <c r="N44" s="21"/>
      <c r="O44" s="2"/>
      <c r="P44" s="38"/>
      <c r="Q44" s="21"/>
      <c r="R44" s="2"/>
      <c r="S44" s="38"/>
      <c r="T44" s="21"/>
      <c r="U44" s="2"/>
      <c r="V44" s="38"/>
      <c r="W44" s="21"/>
      <c r="X44" s="2"/>
      <c r="Y44" s="38"/>
      <c r="Z44" s="21"/>
      <c r="AA44" s="2"/>
      <c r="AB44" s="38"/>
      <c r="AC44" s="21"/>
      <c r="AD44" s="2"/>
      <c r="AE44" s="38"/>
      <c r="AF44" s="21"/>
      <c r="AG44" s="2"/>
      <c r="AH44" s="38"/>
      <c r="AI44" s="21"/>
      <c r="AJ44" s="2"/>
      <c r="AK44" s="38"/>
      <c r="AL44" s="21"/>
      <c r="AM44" s="2"/>
      <c r="AN44" s="38"/>
    </row>
    <row r="45" spans="2:40" ht="18" customHeight="1">
      <c r="B45" s="15" t="s">
        <v>46</v>
      </c>
      <c r="C45" s="2">
        <v>117</v>
      </c>
      <c r="D45" s="13" t="s">
        <v>588</v>
      </c>
      <c r="E45" s="11" t="s">
        <v>554</v>
      </c>
      <c r="F45" s="35">
        <f t="shared" si="1"/>
        <v>18</v>
      </c>
      <c r="G45" s="34"/>
      <c r="H45" s="22"/>
      <c r="I45" s="27"/>
      <c r="J45" s="38"/>
      <c r="K45" s="21"/>
      <c r="L45" s="2"/>
      <c r="M45" s="38"/>
      <c r="N45" s="21"/>
      <c r="O45" s="2"/>
      <c r="P45" s="38"/>
      <c r="Q45" s="21">
        <v>18</v>
      </c>
      <c r="R45" s="2">
        <v>0</v>
      </c>
      <c r="S45" s="38">
        <v>18</v>
      </c>
      <c r="T45" s="21"/>
      <c r="U45" s="2"/>
      <c r="V45" s="38"/>
      <c r="W45" s="21"/>
      <c r="X45" s="2"/>
      <c r="Y45" s="38"/>
      <c r="Z45" s="21"/>
      <c r="AA45" s="2"/>
      <c r="AB45" s="38"/>
      <c r="AC45" s="21"/>
      <c r="AD45" s="2"/>
      <c r="AE45" s="38"/>
      <c r="AF45" s="21"/>
      <c r="AG45" s="2"/>
      <c r="AH45" s="38"/>
      <c r="AI45" s="21"/>
      <c r="AJ45" s="2"/>
      <c r="AK45" s="38"/>
      <c r="AL45" s="21"/>
      <c r="AM45" s="2"/>
      <c r="AN45" s="38"/>
    </row>
    <row r="46" spans="2:40" ht="18" customHeight="1">
      <c r="B46" s="15" t="s">
        <v>47</v>
      </c>
      <c r="C46" s="2">
        <v>777</v>
      </c>
      <c r="D46" s="13" t="s">
        <v>442</v>
      </c>
      <c r="E46" s="9" t="s">
        <v>288</v>
      </c>
      <c r="F46" s="35">
        <f t="shared" si="1"/>
        <v>16</v>
      </c>
      <c r="G46" s="34"/>
      <c r="H46" s="22"/>
      <c r="I46" s="27"/>
      <c r="J46" s="38"/>
      <c r="K46" s="21">
        <v>16</v>
      </c>
      <c r="L46" s="2">
        <v>0</v>
      </c>
      <c r="M46" s="38">
        <v>16</v>
      </c>
      <c r="N46" s="21"/>
      <c r="O46" s="2"/>
      <c r="P46" s="38"/>
      <c r="Q46" s="21"/>
      <c r="R46" s="2"/>
      <c r="S46" s="38"/>
      <c r="T46" s="21"/>
      <c r="U46" s="2"/>
      <c r="V46" s="38"/>
      <c r="W46" s="21"/>
      <c r="X46" s="2"/>
      <c r="Y46" s="38"/>
      <c r="Z46" s="21"/>
      <c r="AA46" s="2"/>
      <c r="AB46" s="38"/>
      <c r="AC46" s="21"/>
      <c r="AD46" s="2"/>
      <c r="AE46" s="38"/>
      <c r="AF46" s="21"/>
      <c r="AG46" s="2"/>
      <c r="AH46" s="38"/>
      <c r="AI46" s="21"/>
      <c r="AJ46" s="2"/>
      <c r="AK46" s="38"/>
      <c r="AL46" s="21"/>
      <c r="AM46" s="2"/>
      <c r="AN46" s="38"/>
    </row>
    <row r="47" spans="2:40" ht="18" customHeight="1">
      <c r="B47" s="15" t="s">
        <v>48</v>
      </c>
      <c r="C47" s="2">
        <v>171</v>
      </c>
      <c r="D47" s="13" t="s">
        <v>198</v>
      </c>
      <c r="E47" s="9" t="s">
        <v>291</v>
      </c>
      <c r="F47" s="35">
        <f t="shared" si="1"/>
        <v>15</v>
      </c>
      <c r="G47" s="34"/>
      <c r="H47" s="22">
        <v>15</v>
      </c>
      <c r="I47" s="27">
        <v>0</v>
      </c>
      <c r="J47" s="38">
        <v>15</v>
      </c>
      <c r="K47" s="21"/>
      <c r="L47" s="2"/>
      <c r="M47" s="38"/>
      <c r="N47" s="21"/>
      <c r="O47" s="2"/>
      <c r="P47" s="38"/>
      <c r="Q47" s="21"/>
      <c r="R47" s="2"/>
      <c r="S47" s="38"/>
      <c r="T47" s="21"/>
      <c r="U47" s="2"/>
      <c r="V47" s="38"/>
      <c r="W47" s="21"/>
      <c r="X47" s="2"/>
      <c r="Y47" s="38"/>
      <c r="Z47" s="21"/>
      <c r="AA47" s="2"/>
      <c r="AB47" s="38"/>
      <c r="AC47" s="21"/>
      <c r="AD47" s="2"/>
      <c r="AE47" s="38"/>
      <c r="AF47" s="21"/>
      <c r="AG47" s="2"/>
      <c r="AH47" s="38"/>
      <c r="AI47" s="21"/>
      <c r="AJ47" s="2"/>
      <c r="AK47" s="38"/>
      <c r="AL47" s="21"/>
      <c r="AM47" s="2"/>
      <c r="AN47" s="38"/>
    </row>
    <row r="48" spans="2:40" ht="18" customHeight="1">
      <c r="B48" s="15" t="s">
        <v>652</v>
      </c>
      <c r="C48" s="2">
        <v>16</v>
      </c>
      <c r="D48" s="13" t="s">
        <v>433</v>
      </c>
      <c r="E48" s="9" t="s">
        <v>305</v>
      </c>
      <c r="F48" s="35">
        <f t="shared" si="1"/>
        <v>14</v>
      </c>
      <c r="G48" s="34"/>
      <c r="H48" s="22"/>
      <c r="I48" s="27"/>
      <c r="J48" s="37"/>
      <c r="K48" s="21">
        <v>0</v>
      </c>
      <c r="L48" s="2">
        <v>6</v>
      </c>
      <c r="M48" s="37">
        <v>6</v>
      </c>
      <c r="N48" s="21">
        <v>3</v>
      </c>
      <c r="O48" s="2">
        <v>5</v>
      </c>
      <c r="P48" s="37">
        <v>8</v>
      </c>
      <c r="Q48" s="21"/>
      <c r="R48" s="2"/>
      <c r="S48" s="37"/>
      <c r="T48" s="21"/>
      <c r="U48" s="2"/>
      <c r="V48" s="37"/>
      <c r="W48" s="21"/>
      <c r="X48" s="2"/>
      <c r="Y48" s="37"/>
      <c r="Z48" s="21"/>
      <c r="AA48" s="2"/>
      <c r="AB48" s="37"/>
      <c r="AC48" s="21"/>
      <c r="AD48" s="2"/>
      <c r="AE48" s="37"/>
      <c r="AF48" s="21"/>
      <c r="AG48" s="2"/>
      <c r="AH48" s="37"/>
      <c r="AI48" s="21"/>
      <c r="AJ48" s="2"/>
      <c r="AK48" s="37"/>
      <c r="AL48" s="21"/>
      <c r="AM48" s="2"/>
      <c r="AN48" s="37"/>
    </row>
    <row r="49" spans="2:40" ht="18" customHeight="1">
      <c r="B49" s="15" t="s">
        <v>652</v>
      </c>
      <c r="C49" s="2">
        <v>97</v>
      </c>
      <c r="D49" s="13" t="s">
        <v>439</v>
      </c>
      <c r="E49" s="9" t="s">
        <v>431</v>
      </c>
      <c r="F49" s="35">
        <f t="shared" si="1"/>
        <v>14</v>
      </c>
      <c r="G49" s="34"/>
      <c r="H49" s="22"/>
      <c r="I49" s="27"/>
      <c r="J49" s="38"/>
      <c r="K49" s="21">
        <v>2</v>
      </c>
      <c r="L49" s="2">
        <v>0</v>
      </c>
      <c r="M49" s="38">
        <v>2</v>
      </c>
      <c r="N49" s="21">
        <v>9</v>
      </c>
      <c r="O49" s="2">
        <v>3</v>
      </c>
      <c r="P49" s="38">
        <v>12</v>
      </c>
      <c r="Q49" s="21">
        <v>0</v>
      </c>
      <c r="R49" s="2">
        <v>0</v>
      </c>
      <c r="S49" s="38">
        <v>0</v>
      </c>
      <c r="T49" s="21"/>
      <c r="U49" s="2"/>
      <c r="V49" s="38"/>
      <c r="W49" s="21"/>
      <c r="X49" s="2"/>
      <c r="Y49" s="38"/>
      <c r="Z49" s="21"/>
      <c r="AA49" s="2"/>
      <c r="AB49" s="38"/>
      <c r="AC49" s="21"/>
      <c r="AD49" s="2"/>
      <c r="AE49" s="38"/>
      <c r="AF49" s="21"/>
      <c r="AG49" s="2"/>
      <c r="AH49" s="38"/>
      <c r="AI49" s="21"/>
      <c r="AJ49" s="2"/>
      <c r="AK49" s="38"/>
      <c r="AL49" s="21"/>
      <c r="AM49" s="2"/>
      <c r="AN49" s="38"/>
    </row>
    <row r="50" spans="2:40" ht="18" customHeight="1">
      <c r="B50" s="15" t="s">
        <v>653</v>
      </c>
      <c r="C50" s="2">
        <v>321</v>
      </c>
      <c r="D50" s="13" t="s">
        <v>589</v>
      </c>
      <c r="E50" s="11" t="s">
        <v>590</v>
      </c>
      <c r="F50" s="35">
        <f t="shared" si="1"/>
        <v>12</v>
      </c>
      <c r="G50" s="34"/>
      <c r="H50" s="22"/>
      <c r="I50" s="27"/>
      <c r="J50" s="38"/>
      <c r="K50" s="21"/>
      <c r="L50" s="2"/>
      <c r="M50" s="38"/>
      <c r="N50" s="21"/>
      <c r="O50" s="2"/>
      <c r="P50" s="38"/>
      <c r="Q50" s="21">
        <v>6</v>
      </c>
      <c r="R50" s="2">
        <v>6</v>
      </c>
      <c r="S50" s="38">
        <v>12</v>
      </c>
      <c r="T50" s="21"/>
      <c r="U50" s="2"/>
      <c r="V50" s="38"/>
      <c r="W50" s="21"/>
      <c r="X50" s="2"/>
      <c r="Y50" s="38"/>
      <c r="Z50" s="21"/>
      <c r="AA50" s="2"/>
      <c r="AB50" s="38"/>
      <c r="AC50" s="21"/>
      <c r="AD50" s="2"/>
      <c r="AE50" s="38"/>
      <c r="AF50" s="21"/>
      <c r="AG50" s="2"/>
      <c r="AH50" s="38"/>
      <c r="AI50" s="21"/>
      <c r="AJ50" s="2"/>
      <c r="AK50" s="38"/>
      <c r="AL50" s="21"/>
      <c r="AM50" s="2"/>
      <c r="AN50" s="38"/>
    </row>
    <row r="51" spans="2:40" ht="18" customHeight="1">
      <c r="B51" s="15" t="s">
        <v>653</v>
      </c>
      <c r="C51" s="2">
        <v>31</v>
      </c>
      <c r="D51" s="13" t="s">
        <v>435</v>
      </c>
      <c r="E51" s="9" t="s">
        <v>444</v>
      </c>
      <c r="F51" s="35">
        <f t="shared" si="1"/>
        <v>12</v>
      </c>
      <c r="G51" s="34"/>
      <c r="H51" s="22"/>
      <c r="I51" s="27"/>
      <c r="J51" s="38"/>
      <c r="K51" s="21">
        <v>8</v>
      </c>
      <c r="L51" s="2">
        <v>4</v>
      </c>
      <c r="M51" s="38">
        <v>12</v>
      </c>
      <c r="N51" s="21"/>
      <c r="O51" s="2"/>
      <c r="P51" s="38"/>
      <c r="Q51" s="21">
        <v>0</v>
      </c>
      <c r="R51" s="2">
        <v>0</v>
      </c>
      <c r="S51" s="38">
        <v>0</v>
      </c>
      <c r="T51" s="21"/>
      <c r="U51" s="2"/>
      <c r="V51" s="38"/>
      <c r="W51" s="21"/>
      <c r="X51" s="2"/>
      <c r="Y51" s="38"/>
      <c r="Z51" s="21"/>
      <c r="AA51" s="2"/>
      <c r="AB51" s="38"/>
      <c r="AC51" s="21"/>
      <c r="AD51" s="2"/>
      <c r="AE51" s="38"/>
      <c r="AF51" s="21"/>
      <c r="AG51" s="2"/>
      <c r="AH51" s="38"/>
      <c r="AI51" s="21"/>
      <c r="AJ51" s="2"/>
      <c r="AK51" s="38"/>
      <c r="AL51" s="21"/>
      <c r="AM51" s="2"/>
      <c r="AN51" s="38"/>
    </row>
    <row r="52" spans="2:40" ht="18" customHeight="1">
      <c r="B52" s="15" t="s">
        <v>653</v>
      </c>
      <c r="C52" s="2">
        <v>28</v>
      </c>
      <c r="D52" s="13" t="s">
        <v>591</v>
      </c>
      <c r="E52" s="11" t="s">
        <v>592</v>
      </c>
      <c r="F52" s="35">
        <f t="shared" si="1"/>
        <v>12</v>
      </c>
      <c r="G52" s="34"/>
      <c r="H52" s="22"/>
      <c r="I52" s="27"/>
      <c r="J52" s="38"/>
      <c r="K52" s="21"/>
      <c r="L52" s="2"/>
      <c r="M52" s="38"/>
      <c r="N52" s="21"/>
      <c r="O52" s="2"/>
      <c r="P52" s="38"/>
      <c r="Q52" s="21">
        <v>7</v>
      </c>
      <c r="R52" s="2">
        <v>5</v>
      </c>
      <c r="S52" s="38">
        <v>12</v>
      </c>
      <c r="T52" s="21"/>
      <c r="U52" s="2"/>
      <c r="V52" s="38"/>
      <c r="W52" s="21"/>
      <c r="X52" s="2"/>
      <c r="Y52" s="38"/>
      <c r="Z52" s="21"/>
      <c r="AA52" s="2"/>
      <c r="AB52" s="38"/>
      <c r="AC52" s="21"/>
      <c r="AD52" s="2"/>
      <c r="AE52" s="38"/>
      <c r="AF52" s="21"/>
      <c r="AG52" s="2"/>
      <c r="AH52" s="38"/>
      <c r="AI52" s="21"/>
      <c r="AJ52" s="2"/>
      <c r="AK52" s="38"/>
      <c r="AL52" s="21"/>
      <c r="AM52" s="2"/>
      <c r="AN52" s="38"/>
    </row>
    <row r="53" spans="2:40" ht="18" customHeight="1">
      <c r="B53" s="15" t="s">
        <v>52</v>
      </c>
      <c r="C53" s="2">
        <v>47</v>
      </c>
      <c r="D53" s="13" t="s">
        <v>555</v>
      </c>
      <c r="E53" s="9" t="s">
        <v>593</v>
      </c>
      <c r="F53" s="35">
        <f t="shared" si="1"/>
        <v>11</v>
      </c>
      <c r="G53" s="34"/>
      <c r="H53" s="22"/>
      <c r="I53" s="27"/>
      <c r="J53" s="38"/>
      <c r="K53" s="21"/>
      <c r="L53" s="2"/>
      <c r="M53" s="38"/>
      <c r="N53" s="21"/>
      <c r="O53" s="2"/>
      <c r="P53" s="38"/>
      <c r="Q53" s="21">
        <v>4</v>
      </c>
      <c r="R53" s="2">
        <v>7</v>
      </c>
      <c r="S53" s="38">
        <v>11</v>
      </c>
      <c r="T53" s="21"/>
      <c r="U53" s="2"/>
      <c r="V53" s="38"/>
      <c r="W53" s="21"/>
      <c r="X53" s="2"/>
      <c r="Y53" s="38"/>
      <c r="Z53" s="21"/>
      <c r="AA53" s="2"/>
      <c r="AB53" s="38"/>
      <c r="AC53" s="21"/>
      <c r="AD53" s="2"/>
      <c r="AE53" s="38"/>
      <c r="AF53" s="21"/>
      <c r="AG53" s="2"/>
      <c r="AH53" s="38"/>
      <c r="AI53" s="21"/>
      <c r="AJ53" s="2"/>
      <c r="AK53" s="38"/>
      <c r="AL53" s="21"/>
      <c r="AM53" s="2"/>
      <c r="AN53" s="38"/>
    </row>
    <row r="54" spans="2:40" ht="18" customHeight="1">
      <c r="B54" s="15" t="s">
        <v>654</v>
      </c>
      <c r="C54" s="2">
        <v>42</v>
      </c>
      <c r="D54" s="13" t="s">
        <v>200</v>
      </c>
      <c r="E54" s="9" t="s">
        <v>368</v>
      </c>
      <c r="F54" s="35">
        <f t="shared" si="1"/>
        <v>10</v>
      </c>
      <c r="G54" s="34"/>
      <c r="H54" s="22">
        <v>0</v>
      </c>
      <c r="I54" s="27">
        <v>10</v>
      </c>
      <c r="J54" s="38">
        <v>10</v>
      </c>
      <c r="K54" s="21"/>
      <c r="L54" s="2"/>
      <c r="M54" s="38"/>
      <c r="N54" s="21"/>
      <c r="O54" s="2"/>
      <c r="P54" s="38"/>
      <c r="Q54" s="21"/>
      <c r="R54" s="2"/>
      <c r="S54" s="38"/>
      <c r="T54" s="21"/>
      <c r="U54" s="2"/>
      <c r="V54" s="38"/>
      <c r="W54" s="21"/>
      <c r="X54" s="2"/>
      <c r="Y54" s="38"/>
      <c r="Z54" s="21"/>
      <c r="AA54" s="2"/>
      <c r="AB54" s="38"/>
      <c r="AC54" s="21"/>
      <c r="AD54" s="2"/>
      <c r="AE54" s="38"/>
      <c r="AF54" s="21"/>
      <c r="AG54" s="2"/>
      <c r="AH54" s="38"/>
      <c r="AI54" s="21"/>
      <c r="AJ54" s="2"/>
      <c r="AK54" s="38"/>
      <c r="AL54" s="21"/>
      <c r="AM54" s="2"/>
      <c r="AN54" s="38"/>
    </row>
    <row r="55" spans="2:40" ht="18" customHeight="1">
      <c r="B55" s="15" t="s">
        <v>654</v>
      </c>
      <c r="C55" s="2">
        <v>51</v>
      </c>
      <c r="D55" s="13" t="s">
        <v>437</v>
      </c>
      <c r="E55" s="9" t="s">
        <v>291</v>
      </c>
      <c r="F55" s="35">
        <f t="shared" si="1"/>
        <v>10</v>
      </c>
      <c r="G55" s="34"/>
      <c r="H55" s="22"/>
      <c r="I55" s="27"/>
      <c r="J55" s="38"/>
      <c r="K55" s="21">
        <v>5</v>
      </c>
      <c r="L55" s="2">
        <v>5</v>
      </c>
      <c r="M55" s="38">
        <v>10</v>
      </c>
      <c r="N55" s="21"/>
      <c r="O55" s="2"/>
      <c r="P55" s="38"/>
      <c r="Q55" s="21"/>
      <c r="R55" s="2"/>
      <c r="S55" s="38"/>
      <c r="T55" s="21"/>
      <c r="U55" s="2"/>
      <c r="V55" s="38"/>
      <c r="W55" s="21"/>
      <c r="X55" s="2"/>
      <c r="Y55" s="38"/>
      <c r="Z55" s="21"/>
      <c r="AA55" s="2"/>
      <c r="AB55" s="38"/>
      <c r="AC55" s="21"/>
      <c r="AD55" s="2"/>
      <c r="AE55" s="38"/>
      <c r="AF55" s="21"/>
      <c r="AG55" s="2"/>
      <c r="AH55" s="38"/>
      <c r="AI55" s="21"/>
      <c r="AJ55" s="2"/>
      <c r="AK55" s="38"/>
      <c r="AL55" s="21"/>
      <c r="AM55" s="2"/>
      <c r="AN55" s="38"/>
    </row>
    <row r="56" spans="2:40" ht="18" customHeight="1">
      <c r="B56" s="15" t="s">
        <v>655</v>
      </c>
      <c r="C56" s="2">
        <v>96</v>
      </c>
      <c r="D56" s="13" t="s">
        <v>204</v>
      </c>
      <c r="E56" s="9" t="s">
        <v>307</v>
      </c>
      <c r="F56" s="35">
        <f t="shared" si="1"/>
        <v>6</v>
      </c>
      <c r="G56" s="34"/>
      <c r="H56" s="22">
        <v>0</v>
      </c>
      <c r="I56" s="27">
        <v>4</v>
      </c>
      <c r="J56" s="38">
        <v>4</v>
      </c>
      <c r="K56" s="21"/>
      <c r="L56" s="2"/>
      <c r="M56" s="38"/>
      <c r="N56" s="21">
        <v>0</v>
      </c>
      <c r="O56" s="2">
        <v>2</v>
      </c>
      <c r="P56" s="38">
        <v>2</v>
      </c>
      <c r="Q56" s="21"/>
      <c r="R56" s="2"/>
      <c r="S56" s="38"/>
      <c r="T56" s="21"/>
      <c r="U56" s="2"/>
      <c r="V56" s="38"/>
      <c r="W56" s="21"/>
      <c r="X56" s="2"/>
      <c r="Y56" s="38"/>
      <c r="Z56" s="21"/>
      <c r="AA56" s="2"/>
      <c r="AB56" s="38"/>
      <c r="AC56" s="21"/>
      <c r="AD56" s="2"/>
      <c r="AE56" s="38"/>
      <c r="AF56" s="21"/>
      <c r="AG56" s="2"/>
      <c r="AH56" s="38"/>
      <c r="AI56" s="21"/>
      <c r="AJ56" s="2"/>
      <c r="AK56" s="38"/>
      <c r="AL56" s="21"/>
      <c r="AM56" s="2"/>
      <c r="AN56" s="38"/>
    </row>
    <row r="57" spans="2:40" ht="18" customHeight="1">
      <c r="B57" s="15" t="s">
        <v>655</v>
      </c>
      <c r="C57" s="2">
        <v>68</v>
      </c>
      <c r="D57" s="13" t="s">
        <v>510</v>
      </c>
      <c r="E57" s="9" t="s">
        <v>343</v>
      </c>
      <c r="F57" s="35">
        <f t="shared" si="1"/>
        <v>6</v>
      </c>
      <c r="G57" s="34"/>
      <c r="H57" s="22"/>
      <c r="I57" s="27"/>
      <c r="J57" s="38"/>
      <c r="K57" s="21"/>
      <c r="L57" s="2"/>
      <c r="M57" s="38"/>
      <c r="N57" s="21">
        <v>2</v>
      </c>
      <c r="O57" s="2">
        <v>4</v>
      </c>
      <c r="P57" s="38">
        <v>6</v>
      </c>
      <c r="Q57" s="21">
        <v>0</v>
      </c>
      <c r="R57" s="2">
        <v>0</v>
      </c>
      <c r="S57" s="38">
        <v>0</v>
      </c>
      <c r="T57" s="21"/>
      <c r="U57" s="2"/>
      <c r="V57" s="38"/>
      <c r="W57" s="21"/>
      <c r="X57" s="2"/>
      <c r="Y57" s="38"/>
      <c r="Z57" s="21"/>
      <c r="AA57" s="2"/>
      <c r="AB57" s="38"/>
      <c r="AC57" s="21"/>
      <c r="AD57" s="2"/>
      <c r="AE57" s="38"/>
      <c r="AF57" s="21"/>
      <c r="AG57" s="2"/>
      <c r="AH57" s="38"/>
      <c r="AI57" s="21"/>
      <c r="AJ57" s="2"/>
      <c r="AK57" s="38"/>
      <c r="AL57" s="21"/>
      <c r="AM57" s="2"/>
      <c r="AN57" s="38"/>
    </row>
    <row r="58" spans="2:40" ht="18" customHeight="1">
      <c r="B58" s="15" t="s">
        <v>56</v>
      </c>
      <c r="C58" s="2">
        <v>49</v>
      </c>
      <c r="D58" s="13" t="s">
        <v>205</v>
      </c>
      <c r="E58" s="11" t="s">
        <v>374</v>
      </c>
      <c r="F58" s="35">
        <f t="shared" si="1"/>
        <v>4</v>
      </c>
      <c r="G58" s="41"/>
      <c r="H58" s="22">
        <v>3</v>
      </c>
      <c r="I58" s="27">
        <v>1</v>
      </c>
      <c r="J58" s="38">
        <v>4</v>
      </c>
      <c r="K58" s="21">
        <v>0</v>
      </c>
      <c r="L58" s="2">
        <v>0</v>
      </c>
      <c r="M58" s="38">
        <v>0</v>
      </c>
      <c r="N58" s="21">
        <v>0</v>
      </c>
      <c r="O58" s="2">
        <v>0</v>
      </c>
      <c r="P58" s="38">
        <v>0</v>
      </c>
      <c r="Q58" s="21">
        <v>0</v>
      </c>
      <c r="R58" s="2">
        <v>0</v>
      </c>
      <c r="S58" s="38">
        <v>0</v>
      </c>
      <c r="T58" s="21"/>
      <c r="U58" s="2"/>
      <c r="V58" s="38"/>
      <c r="W58" s="21"/>
      <c r="X58" s="2"/>
      <c r="Y58" s="38"/>
      <c r="Z58" s="21"/>
      <c r="AA58" s="2"/>
      <c r="AB58" s="38"/>
      <c r="AC58" s="21"/>
      <c r="AD58" s="2"/>
      <c r="AE58" s="38"/>
      <c r="AF58" s="21"/>
      <c r="AG58" s="2"/>
      <c r="AH58" s="38"/>
      <c r="AI58" s="21"/>
      <c r="AJ58" s="2"/>
      <c r="AK58" s="38"/>
      <c r="AL58" s="21"/>
      <c r="AM58" s="2"/>
      <c r="AN58" s="38"/>
    </row>
    <row r="59" spans="2:40" ht="18" customHeight="1">
      <c r="B59" s="15" t="s">
        <v>656</v>
      </c>
      <c r="C59" s="2">
        <v>308</v>
      </c>
      <c r="D59" s="13" t="s">
        <v>441</v>
      </c>
      <c r="E59" s="11" t="s">
        <v>447</v>
      </c>
      <c r="F59" s="35">
        <f t="shared" si="1"/>
        <v>3</v>
      </c>
      <c r="G59" s="34"/>
      <c r="H59" s="22"/>
      <c r="I59" s="27"/>
      <c r="J59" s="38"/>
      <c r="K59" s="21">
        <v>0</v>
      </c>
      <c r="L59" s="2">
        <v>0</v>
      </c>
      <c r="M59" s="38">
        <v>0</v>
      </c>
      <c r="N59" s="21"/>
      <c r="O59" s="2"/>
      <c r="P59" s="38"/>
      <c r="Q59" s="21">
        <v>3</v>
      </c>
      <c r="R59" s="2">
        <v>0</v>
      </c>
      <c r="S59" s="38">
        <v>3</v>
      </c>
      <c r="T59" s="21"/>
      <c r="U59" s="2"/>
      <c r="V59" s="38"/>
      <c r="W59" s="21"/>
      <c r="X59" s="2"/>
      <c r="Y59" s="38"/>
      <c r="Z59" s="21"/>
      <c r="AA59" s="2"/>
      <c r="AB59" s="38"/>
      <c r="AC59" s="21"/>
      <c r="AD59" s="2"/>
      <c r="AE59" s="38"/>
      <c r="AF59" s="21"/>
      <c r="AG59" s="2"/>
      <c r="AH59" s="38"/>
      <c r="AI59" s="21"/>
      <c r="AJ59" s="2"/>
      <c r="AK59" s="38"/>
      <c r="AL59" s="21"/>
      <c r="AM59" s="2"/>
      <c r="AN59" s="38"/>
    </row>
    <row r="60" spans="2:40" ht="18" customHeight="1">
      <c r="B60" s="15" t="s">
        <v>656</v>
      </c>
      <c r="C60" s="2">
        <v>58</v>
      </c>
      <c r="D60" s="13" t="s">
        <v>438</v>
      </c>
      <c r="E60" s="9" t="s">
        <v>446</v>
      </c>
      <c r="F60" s="35">
        <f t="shared" si="1"/>
        <v>3</v>
      </c>
      <c r="G60" s="34"/>
      <c r="H60" s="22"/>
      <c r="I60" s="27"/>
      <c r="J60" s="38"/>
      <c r="K60" s="21">
        <v>0</v>
      </c>
      <c r="L60" s="2">
        <v>3</v>
      </c>
      <c r="M60" s="38">
        <v>3</v>
      </c>
      <c r="N60" s="21"/>
      <c r="O60" s="2"/>
      <c r="P60" s="38"/>
      <c r="Q60" s="21"/>
      <c r="R60" s="2"/>
      <c r="S60" s="38"/>
      <c r="T60" s="21"/>
      <c r="U60" s="2"/>
      <c r="V60" s="38"/>
      <c r="W60" s="21"/>
      <c r="X60" s="2"/>
      <c r="Y60" s="38"/>
      <c r="Z60" s="21"/>
      <c r="AA60" s="2"/>
      <c r="AB60" s="38"/>
      <c r="AC60" s="21"/>
      <c r="AD60" s="2"/>
      <c r="AE60" s="38"/>
      <c r="AF60" s="21"/>
      <c r="AG60" s="2"/>
      <c r="AH60" s="38"/>
      <c r="AI60" s="21"/>
      <c r="AJ60" s="2"/>
      <c r="AK60" s="38"/>
      <c r="AL60" s="21"/>
      <c r="AM60" s="2"/>
      <c r="AN60" s="38"/>
    </row>
    <row r="61" spans="2:40" ht="18" customHeight="1">
      <c r="B61" s="15" t="s">
        <v>657</v>
      </c>
      <c r="C61" s="7">
        <v>128</v>
      </c>
      <c r="D61" s="13" t="s">
        <v>206</v>
      </c>
      <c r="E61" s="11" t="s">
        <v>367</v>
      </c>
      <c r="F61" s="35">
        <f t="shared" si="1"/>
        <v>1</v>
      </c>
      <c r="G61" s="34"/>
      <c r="H61" s="22">
        <v>1</v>
      </c>
      <c r="I61" s="27">
        <v>0</v>
      </c>
      <c r="J61" s="38">
        <v>1</v>
      </c>
      <c r="K61" s="21"/>
      <c r="L61" s="2"/>
      <c r="M61" s="38"/>
      <c r="N61" s="21"/>
      <c r="O61" s="2"/>
      <c r="P61" s="38"/>
      <c r="Q61" s="21"/>
      <c r="R61" s="2"/>
      <c r="S61" s="38"/>
      <c r="T61" s="21"/>
      <c r="U61" s="2"/>
      <c r="V61" s="38"/>
      <c r="W61" s="21"/>
      <c r="X61" s="2"/>
      <c r="Y61" s="38"/>
      <c r="Z61" s="21"/>
      <c r="AA61" s="2"/>
      <c r="AB61" s="38"/>
      <c r="AC61" s="21"/>
      <c r="AD61" s="2"/>
      <c r="AE61" s="38"/>
      <c r="AF61" s="21"/>
      <c r="AG61" s="2"/>
      <c r="AH61" s="38"/>
      <c r="AI61" s="21"/>
      <c r="AJ61" s="2"/>
      <c r="AK61" s="38"/>
      <c r="AL61" s="21"/>
      <c r="AM61" s="2"/>
      <c r="AN61" s="38"/>
    </row>
    <row r="62" spans="2:40" ht="18" customHeight="1">
      <c r="B62" s="15" t="s">
        <v>657</v>
      </c>
      <c r="C62" s="2">
        <v>34</v>
      </c>
      <c r="D62" s="13" t="s">
        <v>436</v>
      </c>
      <c r="E62" s="9" t="s">
        <v>445</v>
      </c>
      <c r="F62" s="35">
        <f t="shared" si="1"/>
        <v>1</v>
      </c>
      <c r="G62" s="34"/>
      <c r="H62" s="22"/>
      <c r="I62" s="27"/>
      <c r="J62" s="37"/>
      <c r="K62" s="21">
        <v>0</v>
      </c>
      <c r="L62" s="2">
        <v>1</v>
      </c>
      <c r="M62" s="37">
        <v>1</v>
      </c>
      <c r="N62" s="21"/>
      <c r="O62" s="2"/>
      <c r="P62" s="37"/>
      <c r="Q62" s="21">
        <v>0</v>
      </c>
      <c r="R62" s="2">
        <v>0</v>
      </c>
      <c r="S62" s="37">
        <v>0</v>
      </c>
      <c r="T62" s="21"/>
      <c r="U62" s="2"/>
      <c r="V62" s="37"/>
      <c r="W62" s="21"/>
      <c r="X62" s="2"/>
      <c r="Y62" s="37"/>
      <c r="Z62" s="21"/>
      <c r="AA62" s="2"/>
      <c r="AB62" s="37"/>
      <c r="AC62" s="21"/>
      <c r="AD62" s="2"/>
      <c r="AE62" s="37"/>
      <c r="AF62" s="21"/>
      <c r="AG62" s="2"/>
      <c r="AH62" s="37"/>
      <c r="AI62" s="21"/>
      <c r="AJ62" s="2"/>
      <c r="AK62" s="37"/>
      <c r="AL62" s="21"/>
      <c r="AM62" s="2"/>
      <c r="AN62" s="37"/>
    </row>
    <row r="63" spans="2:40" ht="18" customHeight="1">
      <c r="B63" s="15" t="s">
        <v>657</v>
      </c>
      <c r="C63" s="2">
        <v>196</v>
      </c>
      <c r="D63" s="13" t="s">
        <v>511</v>
      </c>
      <c r="E63" s="11" t="s">
        <v>514</v>
      </c>
      <c r="F63" s="35">
        <f t="shared" si="1"/>
        <v>1</v>
      </c>
      <c r="G63" s="34"/>
      <c r="H63" s="22"/>
      <c r="I63" s="27"/>
      <c r="J63" s="38"/>
      <c r="K63" s="21"/>
      <c r="L63" s="2"/>
      <c r="M63" s="38"/>
      <c r="N63" s="21">
        <v>1</v>
      </c>
      <c r="O63" s="2">
        <v>0</v>
      </c>
      <c r="P63" s="38">
        <v>1</v>
      </c>
      <c r="Q63" s="21"/>
      <c r="R63" s="2"/>
      <c r="S63" s="38"/>
      <c r="T63" s="21"/>
      <c r="U63" s="2"/>
      <c r="V63" s="38"/>
      <c r="W63" s="21"/>
      <c r="X63" s="2"/>
      <c r="Y63" s="38"/>
      <c r="Z63" s="21"/>
      <c r="AA63" s="2"/>
      <c r="AB63" s="38"/>
      <c r="AC63" s="21"/>
      <c r="AD63" s="2"/>
      <c r="AE63" s="38"/>
      <c r="AF63" s="21"/>
      <c r="AG63" s="2"/>
      <c r="AH63" s="38"/>
      <c r="AI63" s="21"/>
      <c r="AJ63" s="2"/>
      <c r="AK63" s="38"/>
      <c r="AL63" s="21"/>
      <c r="AM63" s="2"/>
      <c r="AN63" s="38"/>
    </row>
    <row r="64" spans="2:40" ht="18" customHeight="1">
      <c r="B64" s="15" t="s">
        <v>657</v>
      </c>
      <c r="C64" s="2">
        <v>39</v>
      </c>
      <c r="D64" s="13" t="s">
        <v>122</v>
      </c>
      <c r="E64" s="9" t="s">
        <v>306</v>
      </c>
      <c r="F64" s="35">
        <f t="shared" si="1"/>
        <v>1</v>
      </c>
      <c r="G64" s="34"/>
      <c r="H64" s="22"/>
      <c r="I64" s="27"/>
      <c r="J64" s="38"/>
      <c r="K64" s="21"/>
      <c r="L64" s="2"/>
      <c r="M64" s="38"/>
      <c r="N64" s="21"/>
      <c r="O64" s="2"/>
      <c r="P64" s="38"/>
      <c r="Q64" s="21">
        <v>1</v>
      </c>
      <c r="R64" s="2">
        <v>0</v>
      </c>
      <c r="S64" s="38">
        <v>1</v>
      </c>
      <c r="T64" s="21"/>
      <c r="U64" s="2"/>
      <c r="V64" s="38"/>
      <c r="W64" s="21"/>
      <c r="X64" s="2"/>
      <c r="Y64" s="38"/>
      <c r="Z64" s="21"/>
      <c r="AA64" s="2"/>
      <c r="AB64" s="38"/>
      <c r="AC64" s="21"/>
      <c r="AD64" s="2"/>
      <c r="AE64" s="38"/>
      <c r="AF64" s="21"/>
      <c r="AG64" s="2"/>
      <c r="AH64" s="38"/>
      <c r="AI64" s="21"/>
      <c r="AJ64" s="2"/>
      <c r="AK64" s="38"/>
      <c r="AL64" s="21"/>
      <c r="AM64" s="2"/>
      <c r="AN64" s="38"/>
    </row>
    <row r="65" spans="2:40" ht="18" customHeight="1">
      <c r="B65" s="15"/>
      <c r="C65" s="50">
        <v>143</v>
      </c>
      <c r="D65" s="13" t="s">
        <v>191</v>
      </c>
      <c r="E65" s="9" t="s">
        <v>559</v>
      </c>
      <c r="F65" s="35">
        <f t="shared" si="1"/>
        <v>0</v>
      </c>
      <c r="G65" s="34"/>
      <c r="H65" s="22"/>
      <c r="I65" s="27"/>
      <c r="J65" s="38"/>
      <c r="K65" s="21"/>
      <c r="L65" s="2"/>
      <c r="M65" s="38"/>
      <c r="N65" s="21"/>
      <c r="O65" s="2"/>
      <c r="P65" s="38"/>
      <c r="Q65" s="21">
        <v>0</v>
      </c>
      <c r="R65" s="2">
        <v>0</v>
      </c>
      <c r="S65" s="38">
        <v>0</v>
      </c>
      <c r="T65" s="21"/>
      <c r="U65" s="2"/>
      <c r="V65" s="38"/>
      <c r="W65" s="21"/>
      <c r="X65" s="2"/>
      <c r="Y65" s="38"/>
      <c r="Z65" s="21"/>
      <c r="AA65" s="2"/>
      <c r="AB65" s="38"/>
      <c r="AC65" s="21"/>
      <c r="AD65" s="2"/>
      <c r="AE65" s="38"/>
      <c r="AF65" s="21"/>
      <c r="AG65" s="2"/>
      <c r="AH65" s="38"/>
      <c r="AI65" s="21"/>
      <c r="AJ65" s="2"/>
      <c r="AK65" s="38"/>
      <c r="AL65" s="21"/>
      <c r="AM65" s="2"/>
      <c r="AN65" s="38"/>
    </row>
    <row r="66" spans="2:40" ht="18" customHeight="1">
      <c r="B66" s="15"/>
      <c r="C66" s="7">
        <v>71</v>
      </c>
      <c r="D66" s="13" t="s">
        <v>597</v>
      </c>
      <c r="E66" s="9" t="s">
        <v>596</v>
      </c>
      <c r="F66" s="35">
        <f t="shared" si="1"/>
        <v>0</v>
      </c>
      <c r="G66" s="34"/>
      <c r="H66" s="22"/>
      <c r="I66" s="27"/>
      <c r="J66" s="38"/>
      <c r="K66" s="21"/>
      <c r="L66" s="2"/>
      <c r="M66" s="38"/>
      <c r="N66" s="21"/>
      <c r="O66" s="2"/>
      <c r="P66" s="38"/>
      <c r="Q66" s="21">
        <v>0</v>
      </c>
      <c r="R66" s="2">
        <v>0</v>
      </c>
      <c r="S66" s="38">
        <v>0</v>
      </c>
      <c r="T66" s="21"/>
      <c r="U66" s="2"/>
      <c r="V66" s="38"/>
      <c r="W66" s="21"/>
      <c r="X66" s="2"/>
      <c r="Y66" s="38"/>
      <c r="Z66" s="21"/>
      <c r="AA66" s="2"/>
      <c r="AB66" s="38"/>
      <c r="AC66" s="21"/>
      <c r="AD66" s="2"/>
      <c r="AE66" s="38"/>
      <c r="AF66" s="21"/>
      <c r="AG66" s="2"/>
      <c r="AH66" s="38"/>
      <c r="AI66" s="21"/>
      <c r="AJ66" s="2"/>
      <c r="AK66" s="38"/>
      <c r="AL66" s="21"/>
      <c r="AM66" s="2"/>
      <c r="AN66" s="38"/>
    </row>
    <row r="67" spans="2:40" ht="18" customHeight="1">
      <c r="B67" s="15"/>
      <c r="C67" s="2">
        <v>911</v>
      </c>
      <c r="D67" s="13" t="s">
        <v>210</v>
      </c>
      <c r="E67" s="11" t="s">
        <v>326</v>
      </c>
      <c r="F67" s="35">
        <f t="shared" si="1"/>
        <v>0</v>
      </c>
      <c r="G67" s="34"/>
      <c r="H67" s="22">
        <v>0</v>
      </c>
      <c r="I67" s="27">
        <v>0</v>
      </c>
      <c r="J67" s="38">
        <v>0</v>
      </c>
      <c r="K67" s="21">
        <v>0</v>
      </c>
      <c r="L67" s="2">
        <v>0</v>
      </c>
      <c r="M67" s="38">
        <v>0</v>
      </c>
      <c r="N67" s="21"/>
      <c r="O67" s="2"/>
      <c r="P67" s="38"/>
      <c r="Q67" s="21">
        <v>0</v>
      </c>
      <c r="R67" s="2">
        <v>0</v>
      </c>
      <c r="S67" s="38">
        <v>0</v>
      </c>
      <c r="T67" s="21"/>
      <c r="U67" s="2"/>
      <c r="V67" s="38"/>
      <c r="W67" s="21"/>
      <c r="X67" s="2"/>
      <c r="Y67" s="38"/>
      <c r="Z67" s="21"/>
      <c r="AA67" s="2"/>
      <c r="AB67" s="38"/>
      <c r="AC67" s="21"/>
      <c r="AD67" s="2"/>
      <c r="AE67" s="38"/>
      <c r="AF67" s="21"/>
      <c r="AG67" s="2"/>
      <c r="AH67" s="38"/>
      <c r="AI67" s="21"/>
      <c r="AJ67" s="2"/>
      <c r="AK67" s="38"/>
      <c r="AL67" s="21"/>
      <c r="AM67" s="2"/>
      <c r="AN67" s="38"/>
    </row>
    <row r="68" spans="2:40" ht="18" customHeight="1">
      <c r="B68" s="15"/>
      <c r="C68" s="2">
        <v>20</v>
      </c>
      <c r="D68" s="13" t="s">
        <v>207</v>
      </c>
      <c r="E68" s="11" t="s">
        <v>57</v>
      </c>
      <c r="F68" s="35">
        <f t="shared" si="1"/>
        <v>0</v>
      </c>
      <c r="G68" s="34"/>
      <c r="H68" s="22">
        <v>0</v>
      </c>
      <c r="I68" s="27">
        <v>0</v>
      </c>
      <c r="J68" s="38">
        <v>0</v>
      </c>
      <c r="K68" s="21"/>
      <c r="L68" s="2"/>
      <c r="M68" s="38"/>
      <c r="N68" s="21"/>
      <c r="O68" s="2"/>
      <c r="P68" s="38"/>
      <c r="Q68" s="21"/>
      <c r="R68" s="2"/>
      <c r="S68" s="38"/>
      <c r="T68" s="21"/>
      <c r="U68" s="2"/>
      <c r="V68" s="38"/>
      <c r="W68" s="21"/>
      <c r="X68" s="2"/>
      <c r="Y68" s="38"/>
      <c r="Z68" s="21"/>
      <c r="AA68" s="2"/>
      <c r="AB68" s="38"/>
      <c r="AC68" s="21"/>
      <c r="AD68" s="2"/>
      <c r="AE68" s="38"/>
      <c r="AF68" s="21"/>
      <c r="AG68" s="2"/>
      <c r="AH68" s="38"/>
      <c r="AI68" s="21"/>
      <c r="AJ68" s="2"/>
      <c r="AK68" s="38"/>
      <c r="AL68" s="21"/>
      <c r="AM68" s="2"/>
      <c r="AN68" s="38"/>
    </row>
    <row r="69" spans="2:40" ht="18" customHeight="1">
      <c r="B69" s="15"/>
      <c r="C69" s="2">
        <v>99</v>
      </c>
      <c r="D69" s="13" t="s">
        <v>208</v>
      </c>
      <c r="E69" s="9" t="s">
        <v>376</v>
      </c>
      <c r="F69" s="35">
        <f t="shared" si="1"/>
        <v>0</v>
      </c>
      <c r="G69" s="34"/>
      <c r="H69" s="22">
        <v>0</v>
      </c>
      <c r="I69" s="27">
        <v>0</v>
      </c>
      <c r="J69" s="38">
        <v>0</v>
      </c>
      <c r="K69" s="21">
        <v>0</v>
      </c>
      <c r="L69" s="2">
        <v>0</v>
      </c>
      <c r="M69" s="38">
        <v>0</v>
      </c>
      <c r="N69" s="21"/>
      <c r="O69" s="2"/>
      <c r="P69" s="38"/>
      <c r="Q69" s="21"/>
      <c r="R69" s="2"/>
      <c r="S69" s="38"/>
      <c r="T69" s="21"/>
      <c r="U69" s="2"/>
      <c r="V69" s="38"/>
      <c r="W69" s="21"/>
      <c r="X69" s="2"/>
      <c r="Y69" s="38"/>
      <c r="Z69" s="21"/>
      <c r="AA69" s="2"/>
      <c r="AB69" s="38"/>
      <c r="AC69" s="21"/>
      <c r="AD69" s="2"/>
      <c r="AE69" s="38"/>
      <c r="AF69" s="21"/>
      <c r="AG69" s="2"/>
      <c r="AH69" s="38"/>
      <c r="AI69" s="21"/>
      <c r="AJ69" s="2"/>
      <c r="AK69" s="38"/>
      <c r="AL69" s="21"/>
      <c r="AM69" s="2"/>
      <c r="AN69" s="38"/>
    </row>
    <row r="70" spans="2:40" ht="18" customHeight="1">
      <c r="B70" s="15"/>
      <c r="C70" s="50">
        <v>66</v>
      </c>
      <c r="D70" s="13" t="s">
        <v>594</v>
      </c>
      <c r="E70" s="9" t="s">
        <v>595</v>
      </c>
      <c r="F70" s="35">
        <f t="shared" si="1"/>
        <v>0</v>
      </c>
      <c r="G70" s="34"/>
      <c r="H70" s="22"/>
      <c r="I70" s="27"/>
      <c r="J70" s="38"/>
      <c r="K70" s="21"/>
      <c r="L70" s="2"/>
      <c r="M70" s="38"/>
      <c r="N70" s="21"/>
      <c r="O70" s="2"/>
      <c r="P70" s="38"/>
      <c r="Q70" s="21">
        <v>0</v>
      </c>
      <c r="R70" s="2">
        <v>0</v>
      </c>
      <c r="S70" s="38">
        <v>0</v>
      </c>
      <c r="T70" s="21"/>
      <c r="U70" s="2"/>
      <c r="V70" s="38"/>
      <c r="W70" s="21"/>
      <c r="X70" s="2"/>
      <c r="Y70" s="38"/>
      <c r="Z70" s="21"/>
      <c r="AA70" s="2"/>
      <c r="AB70" s="38"/>
      <c r="AC70" s="21"/>
      <c r="AD70" s="2"/>
      <c r="AE70" s="38"/>
      <c r="AF70" s="21"/>
      <c r="AG70" s="2"/>
      <c r="AH70" s="38"/>
      <c r="AI70" s="21"/>
      <c r="AJ70" s="2"/>
      <c r="AK70" s="38"/>
      <c r="AL70" s="21"/>
      <c r="AM70" s="2"/>
      <c r="AN70" s="38"/>
    </row>
    <row r="71" spans="2:40" ht="18" customHeight="1">
      <c r="B71" s="15"/>
      <c r="C71" s="2"/>
      <c r="D71" s="13"/>
      <c r="E71" s="9"/>
      <c r="F71" s="35"/>
      <c r="G71" s="34"/>
      <c r="H71" s="22"/>
      <c r="I71" s="27"/>
      <c r="J71" s="38"/>
      <c r="K71" s="21"/>
      <c r="L71" s="2"/>
      <c r="M71" s="38"/>
      <c r="N71" s="21"/>
      <c r="O71" s="2"/>
      <c r="P71" s="38"/>
      <c r="Q71" s="21"/>
      <c r="R71" s="2"/>
      <c r="S71" s="38"/>
      <c r="T71" s="21"/>
      <c r="U71" s="2"/>
      <c r="V71" s="38"/>
      <c r="W71" s="21"/>
      <c r="X71" s="2"/>
      <c r="Y71" s="38"/>
      <c r="Z71" s="21"/>
      <c r="AA71" s="2"/>
      <c r="AB71" s="38"/>
      <c r="AC71" s="21"/>
      <c r="AD71" s="2"/>
      <c r="AE71" s="38"/>
      <c r="AF71" s="21"/>
      <c r="AG71" s="2"/>
      <c r="AH71" s="38"/>
      <c r="AI71" s="21"/>
      <c r="AJ71" s="2"/>
      <c r="AK71" s="38"/>
      <c r="AL71" s="21"/>
      <c r="AM71" s="2"/>
      <c r="AN71" s="38"/>
    </row>
    <row r="72" spans="2:40" ht="18" customHeight="1">
      <c r="B72" s="15"/>
      <c r="C72" s="2"/>
      <c r="D72" s="13"/>
      <c r="E72" s="9"/>
      <c r="F72" s="35"/>
      <c r="G72" s="34"/>
      <c r="H72" s="22"/>
      <c r="I72" s="27"/>
      <c r="J72" s="38"/>
      <c r="K72" s="21"/>
      <c r="L72" s="2"/>
      <c r="M72" s="38"/>
      <c r="N72" s="21"/>
      <c r="O72" s="2"/>
      <c r="P72" s="38"/>
      <c r="Q72" s="21"/>
      <c r="R72" s="2"/>
      <c r="S72" s="38"/>
      <c r="T72" s="21"/>
      <c r="U72" s="2"/>
      <c r="V72" s="38"/>
      <c r="W72" s="21"/>
      <c r="X72" s="2"/>
      <c r="Y72" s="38"/>
      <c r="Z72" s="21"/>
      <c r="AA72" s="2"/>
      <c r="AB72" s="38"/>
      <c r="AC72" s="21"/>
      <c r="AD72" s="2"/>
      <c r="AE72" s="38"/>
      <c r="AF72" s="21"/>
      <c r="AG72" s="2"/>
      <c r="AH72" s="38"/>
      <c r="AI72" s="21"/>
      <c r="AJ72" s="2"/>
      <c r="AK72" s="38"/>
      <c r="AL72" s="21"/>
      <c r="AM72" s="2"/>
      <c r="AN72" s="38"/>
    </row>
    <row r="73" spans="2:40" ht="18" customHeight="1">
      <c r="B73" s="15"/>
      <c r="C73" s="2"/>
      <c r="D73" s="13"/>
      <c r="E73" s="11"/>
      <c r="F73" s="35"/>
      <c r="G73" s="41"/>
      <c r="H73" s="22"/>
      <c r="I73" s="27"/>
      <c r="J73" s="38"/>
      <c r="K73" s="21"/>
      <c r="L73" s="2"/>
      <c r="M73" s="38"/>
      <c r="N73" s="21"/>
      <c r="O73" s="2"/>
      <c r="P73" s="38"/>
      <c r="Q73" s="21"/>
      <c r="R73" s="2"/>
      <c r="S73" s="38"/>
      <c r="T73" s="21"/>
      <c r="U73" s="2"/>
      <c r="V73" s="38"/>
      <c r="W73" s="21"/>
      <c r="X73" s="2"/>
      <c r="Y73" s="38"/>
      <c r="Z73" s="21"/>
      <c r="AA73" s="2"/>
      <c r="AB73" s="38"/>
      <c r="AC73" s="21"/>
      <c r="AD73" s="2"/>
      <c r="AE73" s="38"/>
      <c r="AF73" s="21"/>
      <c r="AG73" s="2"/>
      <c r="AH73" s="38"/>
      <c r="AI73" s="21"/>
      <c r="AJ73" s="2"/>
      <c r="AK73" s="38"/>
      <c r="AL73" s="21"/>
      <c r="AM73" s="2"/>
      <c r="AN73" s="38"/>
    </row>
    <row r="74" spans="2:40" ht="18" customHeight="1">
      <c r="B74" s="15"/>
      <c r="C74" s="2"/>
      <c r="D74" s="13"/>
      <c r="E74" s="9"/>
      <c r="F74" s="35"/>
      <c r="G74" s="34"/>
      <c r="H74" s="22"/>
      <c r="I74" s="27"/>
      <c r="J74" s="38"/>
      <c r="K74" s="21"/>
      <c r="L74" s="2"/>
      <c r="M74" s="38"/>
      <c r="N74" s="21"/>
      <c r="O74" s="2"/>
      <c r="P74" s="38"/>
      <c r="Q74" s="21"/>
      <c r="R74" s="2"/>
      <c r="S74" s="38"/>
      <c r="T74" s="21"/>
      <c r="U74" s="2"/>
      <c r="V74" s="38"/>
      <c r="W74" s="21"/>
      <c r="X74" s="2"/>
      <c r="Y74" s="38"/>
      <c r="Z74" s="21"/>
      <c r="AA74" s="2"/>
      <c r="AB74" s="38"/>
      <c r="AC74" s="21"/>
      <c r="AD74" s="2"/>
      <c r="AE74" s="38"/>
      <c r="AF74" s="21"/>
      <c r="AG74" s="2"/>
      <c r="AH74" s="38"/>
      <c r="AI74" s="21"/>
      <c r="AJ74" s="2"/>
      <c r="AK74" s="38"/>
      <c r="AL74" s="21"/>
      <c r="AM74" s="2"/>
      <c r="AN74" s="38"/>
    </row>
    <row r="75" spans="2:40" ht="18" customHeight="1" thickBot="1">
      <c r="B75" s="16"/>
      <c r="C75" s="17"/>
      <c r="D75" s="29"/>
      <c r="E75" s="30"/>
      <c r="F75" s="36"/>
      <c r="G75" s="34"/>
      <c r="H75" s="23"/>
      <c r="I75" s="28"/>
      <c r="J75" s="40"/>
      <c r="K75" s="25"/>
      <c r="L75" s="17"/>
      <c r="M75" s="40"/>
      <c r="N75" s="25"/>
      <c r="O75" s="17"/>
      <c r="P75" s="40"/>
      <c r="Q75" s="25"/>
      <c r="R75" s="17"/>
      <c r="S75" s="40"/>
      <c r="T75" s="25"/>
      <c r="U75" s="17"/>
      <c r="V75" s="40"/>
      <c r="W75" s="25"/>
      <c r="X75" s="17"/>
      <c r="Y75" s="40"/>
      <c r="Z75" s="25"/>
      <c r="AA75" s="17"/>
      <c r="AB75" s="40"/>
      <c r="AC75" s="25"/>
      <c r="AD75" s="17"/>
      <c r="AE75" s="40"/>
      <c r="AF75" s="25"/>
      <c r="AG75" s="17"/>
      <c r="AH75" s="40"/>
      <c r="AI75" s="25"/>
      <c r="AJ75" s="17"/>
      <c r="AK75" s="40"/>
      <c r="AL75" s="25"/>
      <c r="AM75" s="17"/>
      <c r="AN75" s="40"/>
    </row>
    <row r="76" ht="12.75">
      <c r="F76" s="49"/>
    </row>
  </sheetData>
  <mergeCells count="17">
    <mergeCell ref="AI4:AK4"/>
    <mergeCell ref="AL4:AN4"/>
    <mergeCell ref="T4:V4"/>
    <mergeCell ref="W4:Y4"/>
    <mergeCell ref="Z4:AB4"/>
    <mergeCell ref="AC4:AE4"/>
    <mergeCell ref="AF4:AH4"/>
    <mergeCell ref="B2:AN2"/>
    <mergeCell ref="B4:B5"/>
    <mergeCell ref="C4:C5"/>
    <mergeCell ref="D4:D5"/>
    <mergeCell ref="E4:E5"/>
    <mergeCell ref="F4:F5"/>
    <mergeCell ref="H4:J4"/>
    <mergeCell ref="K4:M4"/>
    <mergeCell ref="N4:P4"/>
    <mergeCell ref="Q4:S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45"/>
  </sheetPr>
  <dimension ref="B2:AO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71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57</v>
      </c>
      <c r="D6" s="12" t="s">
        <v>211</v>
      </c>
      <c r="E6" s="11" t="s">
        <v>372</v>
      </c>
      <c r="F6" s="35">
        <f aca="true" t="shared" si="0" ref="F6:F26">SUM(J6,M6,P6,S6,V6,Y6,AB6,AE6,AH6,AK6,AN6)</f>
        <v>256</v>
      </c>
      <c r="G6" s="6"/>
      <c r="H6" s="24">
        <v>32</v>
      </c>
      <c r="I6" s="26">
        <v>35</v>
      </c>
      <c r="J6" s="37">
        <v>67</v>
      </c>
      <c r="K6" s="20">
        <v>22</v>
      </c>
      <c r="L6" s="3">
        <v>32</v>
      </c>
      <c r="M6" s="37">
        <v>54</v>
      </c>
      <c r="N6" s="20">
        <v>35</v>
      </c>
      <c r="O6" s="3">
        <v>35</v>
      </c>
      <c r="P6" s="37">
        <v>70</v>
      </c>
      <c r="Q6" s="20">
        <v>30</v>
      </c>
      <c r="R6" s="3">
        <v>35</v>
      </c>
      <c r="S6" s="37">
        <v>65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2">
        <v>42</v>
      </c>
      <c r="D7" s="13" t="s">
        <v>214</v>
      </c>
      <c r="E7" s="11" t="s">
        <v>339</v>
      </c>
      <c r="F7" s="35">
        <f t="shared" si="0"/>
        <v>252</v>
      </c>
      <c r="G7" s="6"/>
      <c r="H7" s="22">
        <v>30</v>
      </c>
      <c r="I7" s="27">
        <v>25</v>
      </c>
      <c r="J7" s="38">
        <v>55</v>
      </c>
      <c r="K7" s="21">
        <v>35</v>
      </c>
      <c r="L7" s="2">
        <v>35</v>
      </c>
      <c r="M7" s="38">
        <v>70</v>
      </c>
      <c r="N7" s="21">
        <v>32</v>
      </c>
      <c r="O7" s="2">
        <v>32</v>
      </c>
      <c r="P7" s="38">
        <v>64</v>
      </c>
      <c r="Q7" s="21">
        <v>35</v>
      </c>
      <c r="R7" s="2">
        <v>28</v>
      </c>
      <c r="S7" s="38">
        <v>63</v>
      </c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2">
        <v>6</v>
      </c>
      <c r="D8" s="13" t="s">
        <v>212</v>
      </c>
      <c r="E8" s="9" t="s">
        <v>379</v>
      </c>
      <c r="F8" s="35">
        <f t="shared" si="0"/>
        <v>240</v>
      </c>
      <c r="G8" s="6"/>
      <c r="H8" s="22">
        <v>35</v>
      </c>
      <c r="I8" s="27">
        <v>32</v>
      </c>
      <c r="J8" s="38">
        <v>67</v>
      </c>
      <c r="K8" s="21">
        <v>30</v>
      </c>
      <c r="L8" s="2">
        <v>21</v>
      </c>
      <c r="M8" s="38">
        <v>51</v>
      </c>
      <c r="N8" s="21">
        <v>30</v>
      </c>
      <c r="O8" s="2">
        <v>30</v>
      </c>
      <c r="P8" s="38">
        <v>60</v>
      </c>
      <c r="Q8" s="21">
        <v>32</v>
      </c>
      <c r="R8" s="2">
        <v>32</v>
      </c>
      <c r="S8" s="38">
        <v>62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52</v>
      </c>
      <c r="D9" s="13" t="s">
        <v>213</v>
      </c>
      <c r="E9" s="9" t="s">
        <v>307</v>
      </c>
      <c r="F9" s="35">
        <f t="shared" si="0"/>
        <v>187</v>
      </c>
      <c r="G9" s="6"/>
      <c r="H9" s="22">
        <v>28</v>
      </c>
      <c r="I9" s="27">
        <v>30</v>
      </c>
      <c r="J9" s="38">
        <v>58</v>
      </c>
      <c r="K9" s="21">
        <v>24</v>
      </c>
      <c r="L9" s="2">
        <v>28</v>
      </c>
      <c r="M9" s="38">
        <v>52</v>
      </c>
      <c r="N9" s="21">
        <v>26</v>
      </c>
      <c r="O9" s="2">
        <v>26</v>
      </c>
      <c r="P9" s="38">
        <v>52</v>
      </c>
      <c r="Q9" s="21">
        <v>25</v>
      </c>
      <c r="R9" s="2">
        <v>0</v>
      </c>
      <c r="S9" s="38">
        <v>25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2">
        <v>9</v>
      </c>
      <c r="D10" s="13" t="s">
        <v>216</v>
      </c>
      <c r="E10" s="11" t="s">
        <v>329</v>
      </c>
      <c r="F10" s="35">
        <f t="shared" si="0"/>
        <v>187</v>
      </c>
      <c r="G10" s="6"/>
      <c r="H10" s="22">
        <v>25</v>
      </c>
      <c r="I10" s="27">
        <v>26</v>
      </c>
      <c r="J10" s="38">
        <v>51</v>
      </c>
      <c r="K10" s="21">
        <v>25</v>
      </c>
      <c r="L10" s="2">
        <v>25</v>
      </c>
      <c r="M10" s="38">
        <v>50</v>
      </c>
      <c r="N10" s="21">
        <v>28</v>
      </c>
      <c r="O10" s="2">
        <v>0</v>
      </c>
      <c r="P10" s="38">
        <v>28</v>
      </c>
      <c r="Q10" s="21">
        <v>28</v>
      </c>
      <c r="R10" s="2">
        <v>30</v>
      </c>
      <c r="S10" s="38">
        <v>58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2">
        <v>16</v>
      </c>
      <c r="D11" s="13" t="s">
        <v>217</v>
      </c>
      <c r="E11" s="9" t="s">
        <v>325</v>
      </c>
      <c r="F11" s="35">
        <f t="shared" si="0"/>
        <v>144</v>
      </c>
      <c r="G11" s="6"/>
      <c r="H11" s="22">
        <v>24</v>
      </c>
      <c r="I11" s="27">
        <v>24</v>
      </c>
      <c r="J11" s="38">
        <v>48</v>
      </c>
      <c r="K11" s="21">
        <v>20</v>
      </c>
      <c r="L11" s="2">
        <v>23</v>
      </c>
      <c r="M11" s="38">
        <v>43</v>
      </c>
      <c r="N11" s="21">
        <v>25</v>
      </c>
      <c r="O11" s="2">
        <v>28</v>
      </c>
      <c r="P11" s="38">
        <v>53</v>
      </c>
      <c r="Q11" s="21"/>
      <c r="R11" s="2"/>
      <c r="S11" s="38"/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13</v>
      </c>
      <c r="C12" s="2">
        <v>26</v>
      </c>
      <c r="D12" s="13" t="s">
        <v>228</v>
      </c>
      <c r="E12" s="11" t="s">
        <v>330</v>
      </c>
      <c r="F12" s="35">
        <f t="shared" si="0"/>
        <v>133</v>
      </c>
      <c r="G12" s="6"/>
      <c r="H12" s="22">
        <v>24</v>
      </c>
      <c r="I12" s="27">
        <v>25</v>
      </c>
      <c r="J12" s="38">
        <v>49</v>
      </c>
      <c r="K12" s="21">
        <v>19</v>
      </c>
      <c r="L12" s="2">
        <v>20</v>
      </c>
      <c r="M12" s="38">
        <v>39</v>
      </c>
      <c r="N12" s="21">
        <v>21</v>
      </c>
      <c r="O12" s="2">
        <v>24</v>
      </c>
      <c r="P12" s="38">
        <v>45</v>
      </c>
      <c r="Q12" s="21"/>
      <c r="R12" s="2"/>
      <c r="S12" s="38"/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14</v>
      </c>
      <c r="C13" s="50">
        <v>44</v>
      </c>
      <c r="D13" s="12" t="s">
        <v>215</v>
      </c>
      <c r="E13" s="9" t="s">
        <v>316</v>
      </c>
      <c r="F13" s="35">
        <f t="shared" si="0"/>
        <v>128</v>
      </c>
      <c r="G13" s="6"/>
      <c r="H13" s="22">
        <v>26</v>
      </c>
      <c r="I13" s="27">
        <v>28</v>
      </c>
      <c r="J13" s="38">
        <v>54</v>
      </c>
      <c r="K13" s="21">
        <v>26</v>
      </c>
      <c r="L13" s="2">
        <v>0</v>
      </c>
      <c r="M13" s="38">
        <v>26</v>
      </c>
      <c r="N13" s="21">
        <v>23</v>
      </c>
      <c r="O13" s="2">
        <v>25</v>
      </c>
      <c r="P13" s="38">
        <v>48</v>
      </c>
      <c r="Q13" s="21"/>
      <c r="R13" s="2"/>
      <c r="S13" s="38"/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15</v>
      </c>
      <c r="C14" s="7">
        <v>86</v>
      </c>
      <c r="D14" s="13" t="s">
        <v>218</v>
      </c>
      <c r="E14" s="9" t="s">
        <v>377</v>
      </c>
      <c r="F14" s="35">
        <f t="shared" si="0"/>
        <v>125</v>
      </c>
      <c r="G14" s="6"/>
      <c r="H14" s="22">
        <v>23</v>
      </c>
      <c r="I14" s="27">
        <v>22</v>
      </c>
      <c r="J14" s="38">
        <v>45</v>
      </c>
      <c r="K14" s="21">
        <v>18</v>
      </c>
      <c r="L14" s="2">
        <v>17</v>
      </c>
      <c r="M14" s="38">
        <v>35</v>
      </c>
      <c r="N14" s="21">
        <v>22</v>
      </c>
      <c r="O14" s="2">
        <v>23</v>
      </c>
      <c r="P14" s="38">
        <v>45</v>
      </c>
      <c r="Q14" s="21"/>
      <c r="R14" s="2"/>
      <c r="S14" s="38"/>
      <c r="T14" s="21"/>
      <c r="U14" s="2"/>
      <c r="V14" s="38"/>
      <c r="W14" s="21"/>
      <c r="X14" s="2"/>
      <c r="Y14" s="38"/>
      <c r="Z14" s="21"/>
      <c r="AA14" s="2"/>
      <c r="AB14" s="38"/>
      <c r="AC14" s="21"/>
      <c r="AD14" s="2"/>
      <c r="AE14" s="38"/>
      <c r="AF14" s="21"/>
      <c r="AG14" s="2"/>
      <c r="AH14" s="38"/>
      <c r="AI14" s="21"/>
      <c r="AJ14" s="2"/>
      <c r="AK14" s="38"/>
      <c r="AL14" s="21"/>
      <c r="AM14" s="2"/>
      <c r="AN14" s="38"/>
    </row>
    <row r="15" spans="2:40" ht="18" customHeight="1">
      <c r="B15" s="15" t="s">
        <v>16</v>
      </c>
      <c r="C15" s="2">
        <v>110</v>
      </c>
      <c r="D15" s="13" t="s">
        <v>451</v>
      </c>
      <c r="E15" s="9" t="s">
        <v>456</v>
      </c>
      <c r="F15" s="35">
        <f t="shared" si="0"/>
        <v>93</v>
      </c>
      <c r="G15" s="6"/>
      <c r="H15" s="22"/>
      <c r="I15" s="27"/>
      <c r="J15" s="38"/>
      <c r="K15" s="21">
        <v>21</v>
      </c>
      <c r="L15" s="2">
        <v>22</v>
      </c>
      <c r="M15" s="38">
        <v>43</v>
      </c>
      <c r="N15" s="21"/>
      <c r="O15" s="2"/>
      <c r="P15" s="38"/>
      <c r="Q15" s="21">
        <v>24</v>
      </c>
      <c r="R15" s="2">
        <v>26</v>
      </c>
      <c r="S15" s="38">
        <v>50</v>
      </c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17</v>
      </c>
      <c r="C16" s="2">
        <v>2</v>
      </c>
      <c r="D16" s="13" t="s">
        <v>221</v>
      </c>
      <c r="E16" s="11" t="s">
        <v>288</v>
      </c>
      <c r="F16" s="35">
        <f t="shared" si="0"/>
        <v>89</v>
      </c>
      <c r="G16" s="19"/>
      <c r="H16" s="22">
        <v>22</v>
      </c>
      <c r="I16" s="27">
        <v>19</v>
      </c>
      <c r="J16" s="38">
        <v>41</v>
      </c>
      <c r="K16" s="21"/>
      <c r="L16" s="2"/>
      <c r="M16" s="38"/>
      <c r="N16" s="21"/>
      <c r="O16" s="2"/>
      <c r="P16" s="38"/>
      <c r="Q16" s="21">
        <v>23</v>
      </c>
      <c r="R16" s="2">
        <v>25</v>
      </c>
      <c r="S16" s="38">
        <v>48</v>
      </c>
      <c r="T16" s="21"/>
      <c r="U16" s="2"/>
      <c r="V16" s="38"/>
      <c r="W16" s="21"/>
      <c r="X16" s="2"/>
      <c r="Y16" s="38"/>
      <c r="Z16" s="21"/>
      <c r="AA16" s="2"/>
      <c r="AB16" s="38"/>
      <c r="AC16" s="21"/>
      <c r="AD16" s="2"/>
      <c r="AE16" s="38"/>
      <c r="AF16" s="21"/>
      <c r="AG16" s="2"/>
      <c r="AH16" s="38"/>
      <c r="AI16" s="21"/>
      <c r="AJ16" s="2"/>
      <c r="AK16" s="38"/>
      <c r="AL16" s="21"/>
      <c r="AM16" s="2"/>
      <c r="AN16" s="38"/>
      <c r="AO16" s="4"/>
    </row>
    <row r="17" spans="2:40" ht="18" customHeight="1">
      <c r="B17" s="15" t="s">
        <v>18</v>
      </c>
      <c r="C17" s="2">
        <v>120</v>
      </c>
      <c r="D17" s="13" t="s">
        <v>222</v>
      </c>
      <c r="E17" s="9" t="s">
        <v>378</v>
      </c>
      <c r="F17" s="35">
        <f t="shared" si="0"/>
        <v>73</v>
      </c>
      <c r="G17" s="6"/>
      <c r="H17" s="22">
        <v>19</v>
      </c>
      <c r="I17" s="27">
        <v>20</v>
      </c>
      <c r="J17" s="38">
        <v>39</v>
      </c>
      <c r="K17" s="21">
        <v>16</v>
      </c>
      <c r="L17" s="2">
        <v>18</v>
      </c>
      <c r="M17" s="38">
        <v>34</v>
      </c>
      <c r="N17" s="21"/>
      <c r="O17" s="2"/>
      <c r="P17" s="38"/>
      <c r="Q17" s="21"/>
      <c r="R17" s="2"/>
      <c r="S17" s="38"/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19</v>
      </c>
      <c r="C18" s="2">
        <v>100</v>
      </c>
      <c r="D18" s="13" t="s">
        <v>219</v>
      </c>
      <c r="E18" s="11" t="s">
        <v>313</v>
      </c>
      <c r="F18" s="35">
        <f t="shared" si="0"/>
        <v>66</v>
      </c>
      <c r="G18" s="6"/>
      <c r="H18" s="22">
        <v>21</v>
      </c>
      <c r="I18" s="27">
        <v>23</v>
      </c>
      <c r="J18" s="38">
        <v>44</v>
      </c>
      <c r="K18" s="21"/>
      <c r="L18" s="2"/>
      <c r="M18" s="38"/>
      <c r="N18" s="21"/>
      <c r="O18" s="2"/>
      <c r="P18" s="38"/>
      <c r="Q18" s="21">
        <v>22</v>
      </c>
      <c r="R18" s="2">
        <v>0</v>
      </c>
      <c r="S18" s="38">
        <v>22</v>
      </c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20</v>
      </c>
      <c r="C19" s="2">
        <v>1</v>
      </c>
      <c r="D19" s="13" t="s">
        <v>448</v>
      </c>
      <c r="E19" s="11" t="s">
        <v>454</v>
      </c>
      <c r="F19" s="35">
        <f t="shared" si="0"/>
        <v>62</v>
      </c>
      <c r="G19" s="6"/>
      <c r="H19" s="22"/>
      <c r="I19" s="27"/>
      <c r="J19" s="38"/>
      <c r="K19" s="21">
        <v>32</v>
      </c>
      <c r="L19" s="2">
        <v>30</v>
      </c>
      <c r="M19" s="38">
        <v>62</v>
      </c>
      <c r="N19" s="21"/>
      <c r="O19" s="2"/>
      <c r="P19" s="38"/>
      <c r="Q19" s="21"/>
      <c r="R19" s="2"/>
      <c r="S19" s="38"/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 t="s">
        <v>21</v>
      </c>
      <c r="C20" s="2">
        <v>95</v>
      </c>
      <c r="D20" s="13" t="s">
        <v>450</v>
      </c>
      <c r="E20" s="11" t="s">
        <v>455</v>
      </c>
      <c r="F20" s="35">
        <f t="shared" si="0"/>
        <v>54</v>
      </c>
      <c r="G20" s="6"/>
      <c r="H20" s="22"/>
      <c r="I20" s="27"/>
      <c r="J20" s="37"/>
      <c r="K20" s="21">
        <v>28</v>
      </c>
      <c r="L20" s="2">
        <v>26</v>
      </c>
      <c r="M20" s="37">
        <v>54</v>
      </c>
      <c r="N20" s="21"/>
      <c r="O20" s="2"/>
      <c r="P20" s="37"/>
      <c r="Q20" s="21"/>
      <c r="R20" s="2"/>
      <c r="S20" s="37"/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 t="s">
        <v>22</v>
      </c>
      <c r="C21" s="3">
        <v>5</v>
      </c>
      <c r="D21" s="12" t="s">
        <v>449</v>
      </c>
      <c r="E21" s="9" t="s">
        <v>291</v>
      </c>
      <c r="F21" s="35">
        <f t="shared" si="0"/>
        <v>47</v>
      </c>
      <c r="G21" s="34"/>
      <c r="H21" s="22"/>
      <c r="I21" s="27"/>
      <c r="J21" s="38"/>
      <c r="K21" s="21">
        <v>23</v>
      </c>
      <c r="L21" s="2">
        <v>24</v>
      </c>
      <c r="M21" s="38">
        <v>47</v>
      </c>
      <c r="N21" s="21"/>
      <c r="O21" s="2"/>
      <c r="P21" s="38"/>
      <c r="Q21" s="21"/>
      <c r="R21" s="2"/>
      <c r="S21" s="38"/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 t="s">
        <v>23</v>
      </c>
      <c r="C22" s="3">
        <v>96</v>
      </c>
      <c r="D22" s="12" t="s">
        <v>524</v>
      </c>
      <c r="E22" s="9"/>
      <c r="F22" s="35">
        <f t="shared" si="0"/>
        <v>46</v>
      </c>
      <c r="G22" s="34"/>
      <c r="H22" s="22"/>
      <c r="I22" s="27"/>
      <c r="J22" s="39"/>
      <c r="K22" s="21"/>
      <c r="L22" s="2"/>
      <c r="M22" s="39"/>
      <c r="N22" s="21">
        <v>24</v>
      </c>
      <c r="O22" s="2">
        <v>22</v>
      </c>
      <c r="P22" s="39">
        <v>46</v>
      </c>
      <c r="Q22" s="21"/>
      <c r="R22" s="2"/>
      <c r="S22" s="39"/>
      <c r="T22" s="21"/>
      <c r="U22" s="2"/>
      <c r="V22" s="39"/>
      <c r="W22" s="21"/>
      <c r="X22" s="2"/>
      <c r="Y22" s="42"/>
      <c r="Z22" s="21"/>
      <c r="AA22" s="2"/>
      <c r="AB22" s="42"/>
      <c r="AC22" s="21"/>
      <c r="AD22" s="2"/>
      <c r="AE22" s="39"/>
      <c r="AF22" s="21"/>
      <c r="AG22" s="2"/>
      <c r="AH22" s="39"/>
      <c r="AI22" s="21"/>
      <c r="AJ22" s="2"/>
      <c r="AK22" s="39"/>
      <c r="AL22" s="21"/>
      <c r="AM22" s="2"/>
      <c r="AN22" s="39"/>
    </row>
    <row r="23" spans="2:40" ht="18" customHeight="1">
      <c r="B23" s="15" t="s">
        <v>24</v>
      </c>
      <c r="C23" s="2">
        <v>73</v>
      </c>
      <c r="D23" s="13" t="s">
        <v>220</v>
      </c>
      <c r="E23" s="11" t="s">
        <v>378</v>
      </c>
      <c r="F23" s="35">
        <f t="shared" si="0"/>
        <v>41</v>
      </c>
      <c r="G23" s="41"/>
      <c r="H23" s="22">
        <v>20</v>
      </c>
      <c r="I23" s="27">
        <v>21</v>
      </c>
      <c r="J23" s="42">
        <v>41</v>
      </c>
      <c r="K23" s="21"/>
      <c r="L23" s="2"/>
      <c r="M23" s="42"/>
      <c r="N23" s="21"/>
      <c r="O23" s="2"/>
      <c r="P23" s="42"/>
      <c r="Q23" s="21"/>
      <c r="R23" s="2"/>
      <c r="S23" s="42"/>
      <c r="T23" s="21"/>
      <c r="U23" s="2"/>
      <c r="V23" s="42"/>
      <c r="W23" s="21"/>
      <c r="X23" s="2"/>
      <c r="Y23" s="42"/>
      <c r="Z23" s="21"/>
      <c r="AA23" s="2"/>
      <c r="AB23" s="42"/>
      <c r="AC23" s="21"/>
      <c r="AD23" s="2"/>
      <c r="AE23" s="42"/>
      <c r="AF23" s="21"/>
      <c r="AG23" s="2"/>
      <c r="AH23" s="42"/>
      <c r="AI23" s="21"/>
      <c r="AJ23" s="2"/>
      <c r="AK23" s="42"/>
      <c r="AL23" s="21"/>
      <c r="AM23" s="2"/>
      <c r="AN23" s="42"/>
    </row>
    <row r="24" spans="2:40" ht="18" customHeight="1">
      <c r="B24" s="15" t="s">
        <v>25</v>
      </c>
      <c r="C24" s="2">
        <v>766</v>
      </c>
      <c r="D24" s="13" t="s">
        <v>459</v>
      </c>
      <c r="E24" s="9" t="s">
        <v>315</v>
      </c>
      <c r="F24" s="35">
        <f t="shared" si="0"/>
        <v>36</v>
      </c>
      <c r="G24" s="34"/>
      <c r="H24" s="22"/>
      <c r="I24" s="27"/>
      <c r="J24" s="38"/>
      <c r="K24" s="21">
        <v>17</v>
      </c>
      <c r="L24" s="2">
        <v>19</v>
      </c>
      <c r="M24" s="38">
        <v>36</v>
      </c>
      <c r="N24" s="21"/>
      <c r="O24" s="2"/>
      <c r="P24" s="38"/>
      <c r="Q24" s="21"/>
      <c r="R24" s="2"/>
      <c r="S24" s="38"/>
      <c r="T24" s="21"/>
      <c r="U24" s="2"/>
      <c r="V24" s="38"/>
      <c r="W24" s="21"/>
      <c r="X24" s="2"/>
      <c r="Y24" s="38"/>
      <c r="Z24" s="21"/>
      <c r="AA24" s="2"/>
      <c r="AB24" s="38"/>
      <c r="AC24" s="21"/>
      <c r="AD24" s="2"/>
      <c r="AE24" s="38"/>
      <c r="AF24" s="21"/>
      <c r="AG24" s="2"/>
      <c r="AH24" s="38"/>
      <c r="AI24" s="21"/>
      <c r="AJ24" s="2"/>
      <c r="AK24" s="38"/>
      <c r="AL24" s="21"/>
      <c r="AM24" s="2"/>
      <c r="AN24" s="38"/>
    </row>
    <row r="25" spans="2:40" ht="18" customHeight="1">
      <c r="B25" s="15" t="s">
        <v>26</v>
      </c>
      <c r="C25" s="2">
        <v>41</v>
      </c>
      <c r="D25" s="13" t="s">
        <v>598</v>
      </c>
      <c r="E25" s="9" t="s">
        <v>592</v>
      </c>
      <c r="F25" s="35">
        <f t="shared" si="0"/>
        <v>26</v>
      </c>
      <c r="G25" s="34"/>
      <c r="H25" s="22"/>
      <c r="I25" s="27"/>
      <c r="J25" s="39"/>
      <c r="K25" s="21"/>
      <c r="L25" s="2"/>
      <c r="M25" s="39"/>
      <c r="N25" s="21"/>
      <c r="O25" s="2"/>
      <c r="P25" s="39"/>
      <c r="Q25" s="21">
        <v>26</v>
      </c>
      <c r="R25" s="2">
        <v>0</v>
      </c>
      <c r="S25" s="39">
        <v>26</v>
      </c>
      <c r="T25" s="21"/>
      <c r="U25" s="2"/>
      <c r="V25" s="39"/>
      <c r="W25" s="21"/>
      <c r="X25" s="2"/>
      <c r="Y25" s="39"/>
      <c r="Z25" s="21"/>
      <c r="AA25" s="2"/>
      <c r="AB25" s="39"/>
      <c r="AC25" s="21"/>
      <c r="AD25" s="2"/>
      <c r="AE25" s="39"/>
      <c r="AF25" s="21"/>
      <c r="AG25" s="2"/>
      <c r="AH25" s="39"/>
      <c r="AI25" s="21"/>
      <c r="AJ25" s="2"/>
      <c r="AK25" s="39"/>
      <c r="AL25" s="21"/>
      <c r="AM25" s="2"/>
      <c r="AN25" s="39"/>
    </row>
    <row r="26" spans="2:40" ht="18" customHeight="1">
      <c r="B26" s="15" t="s">
        <v>27</v>
      </c>
      <c r="C26" s="10">
        <v>124</v>
      </c>
      <c r="D26" s="13" t="s">
        <v>599</v>
      </c>
      <c r="E26" s="9" t="s">
        <v>592</v>
      </c>
      <c r="F26" s="35">
        <f t="shared" si="0"/>
        <v>21</v>
      </c>
      <c r="G26" s="48"/>
      <c r="H26" s="22"/>
      <c r="I26" s="27"/>
      <c r="J26" s="38"/>
      <c r="K26" s="21"/>
      <c r="L26" s="2"/>
      <c r="M26" s="38"/>
      <c r="N26" s="21"/>
      <c r="O26" s="2"/>
      <c r="P26" s="38"/>
      <c r="Q26" s="21">
        <v>21</v>
      </c>
      <c r="R26" s="2">
        <v>0</v>
      </c>
      <c r="S26" s="38">
        <v>21</v>
      </c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/>
      <c r="C27" s="2"/>
      <c r="D27" s="12"/>
      <c r="E27" s="9"/>
      <c r="F27" s="35"/>
      <c r="G27" s="34"/>
      <c r="H27" s="22"/>
      <c r="I27" s="27"/>
      <c r="J27" s="38"/>
      <c r="K27" s="21"/>
      <c r="L27" s="2"/>
      <c r="M27" s="38"/>
      <c r="N27" s="21"/>
      <c r="O27" s="2"/>
      <c r="P27" s="38"/>
      <c r="Q27" s="21"/>
      <c r="R27" s="2"/>
      <c r="S27" s="38"/>
      <c r="T27" s="21"/>
      <c r="U27" s="2"/>
      <c r="V27" s="38"/>
      <c r="W27" s="21"/>
      <c r="X27" s="2"/>
      <c r="Y27" s="38"/>
      <c r="Z27" s="21"/>
      <c r="AA27" s="2"/>
      <c r="AB27" s="38"/>
      <c r="AC27" s="21"/>
      <c r="AD27" s="2"/>
      <c r="AE27" s="38"/>
      <c r="AF27" s="21"/>
      <c r="AG27" s="2"/>
      <c r="AH27" s="38"/>
      <c r="AI27" s="21"/>
      <c r="AJ27" s="2"/>
      <c r="AK27" s="38"/>
      <c r="AL27" s="21"/>
      <c r="AM27" s="2"/>
      <c r="AN27" s="38"/>
    </row>
    <row r="28" spans="2:40" ht="18" customHeight="1">
      <c r="B28" s="15"/>
      <c r="C28" s="2"/>
      <c r="D28" s="13"/>
      <c r="E28" s="11"/>
      <c r="F28" s="35"/>
      <c r="G28" s="34"/>
      <c r="H28" s="22"/>
      <c r="I28" s="27"/>
      <c r="J28" s="38"/>
      <c r="K28" s="21"/>
      <c r="L28" s="2"/>
      <c r="M28" s="38"/>
      <c r="N28" s="21"/>
      <c r="O28" s="2"/>
      <c r="P28" s="38"/>
      <c r="Q28" s="21"/>
      <c r="R28" s="2"/>
      <c r="S28" s="38"/>
      <c r="T28" s="21"/>
      <c r="U28" s="2"/>
      <c r="V28" s="38"/>
      <c r="W28" s="21"/>
      <c r="X28" s="2"/>
      <c r="Y28" s="38"/>
      <c r="Z28" s="21"/>
      <c r="AA28" s="2"/>
      <c r="AB28" s="38"/>
      <c r="AC28" s="21"/>
      <c r="AD28" s="2"/>
      <c r="AE28" s="38"/>
      <c r="AF28" s="21"/>
      <c r="AG28" s="2"/>
      <c r="AH28" s="38"/>
      <c r="AI28" s="21"/>
      <c r="AJ28" s="2"/>
      <c r="AK28" s="38"/>
      <c r="AL28" s="21"/>
      <c r="AM28" s="2"/>
      <c r="AN28" s="38"/>
    </row>
    <row r="29" spans="2:40" ht="18" customHeight="1">
      <c r="B29" s="15"/>
      <c r="C29" s="2"/>
      <c r="D29" s="13"/>
      <c r="E29" s="11"/>
      <c r="F29" s="35"/>
      <c r="G29" s="41"/>
      <c r="H29" s="22"/>
      <c r="I29" s="27"/>
      <c r="J29" s="38"/>
      <c r="K29" s="21"/>
      <c r="L29" s="2"/>
      <c r="M29" s="38"/>
      <c r="N29" s="21"/>
      <c r="O29" s="2"/>
      <c r="P29" s="38"/>
      <c r="Q29" s="21"/>
      <c r="R29" s="2"/>
      <c r="S29" s="38"/>
      <c r="T29" s="21"/>
      <c r="U29" s="2"/>
      <c r="V29" s="38"/>
      <c r="W29" s="21"/>
      <c r="X29" s="2"/>
      <c r="Y29" s="38"/>
      <c r="Z29" s="21"/>
      <c r="AA29" s="2"/>
      <c r="AB29" s="38"/>
      <c r="AC29" s="21"/>
      <c r="AD29" s="2"/>
      <c r="AE29" s="38"/>
      <c r="AF29" s="21"/>
      <c r="AG29" s="2"/>
      <c r="AH29" s="38"/>
      <c r="AI29" s="21"/>
      <c r="AJ29" s="2"/>
      <c r="AK29" s="38"/>
      <c r="AL29" s="21"/>
      <c r="AM29" s="2"/>
      <c r="AN29" s="38"/>
    </row>
    <row r="30" spans="2:40" ht="18" customHeight="1">
      <c r="B30" s="15"/>
      <c r="C30" s="2"/>
      <c r="D30" s="13"/>
      <c r="E30" s="11"/>
      <c r="F30" s="35"/>
      <c r="G30" s="41"/>
      <c r="H30" s="22"/>
      <c r="I30" s="27"/>
      <c r="J30" s="38"/>
      <c r="K30" s="21"/>
      <c r="L30" s="2"/>
      <c r="M30" s="38"/>
      <c r="N30" s="21"/>
      <c r="O30" s="2"/>
      <c r="P30" s="38"/>
      <c r="Q30" s="21"/>
      <c r="R30" s="2"/>
      <c r="S30" s="38"/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 thickBot="1">
      <c r="B31" s="16"/>
      <c r="C31" s="17"/>
      <c r="D31" s="29"/>
      <c r="E31" s="30"/>
      <c r="F31" s="36"/>
      <c r="G31" s="34"/>
      <c r="H31" s="23"/>
      <c r="I31" s="28"/>
      <c r="J31" s="40"/>
      <c r="K31" s="25"/>
      <c r="L31" s="17"/>
      <c r="M31" s="40"/>
      <c r="N31" s="25"/>
      <c r="O31" s="17"/>
      <c r="P31" s="40"/>
      <c r="Q31" s="25"/>
      <c r="R31" s="17"/>
      <c r="S31" s="40"/>
      <c r="T31" s="25"/>
      <c r="U31" s="17"/>
      <c r="V31" s="40"/>
      <c r="W31" s="25"/>
      <c r="X31" s="17"/>
      <c r="Y31" s="40"/>
      <c r="Z31" s="25"/>
      <c r="AA31" s="17"/>
      <c r="AB31" s="40"/>
      <c r="AC31" s="25"/>
      <c r="AD31" s="17"/>
      <c r="AE31" s="40"/>
      <c r="AF31" s="25"/>
      <c r="AG31" s="17"/>
      <c r="AH31" s="40"/>
      <c r="AI31" s="25"/>
      <c r="AJ31" s="17"/>
      <c r="AK31" s="40"/>
      <c r="AL31" s="25"/>
      <c r="AM31" s="17"/>
      <c r="AN31" s="40"/>
    </row>
    <row r="32" ht="12.75">
      <c r="F32" s="49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B2:AO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72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471</v>
      </c>
      <c r="D6" s="12" t="s">
        <v>232</v>
      </c>
      <c r="E6" s="11" t="s">
        <v>311</v>
      </c>
      <c r="F6" s="35">
        <f aca="true" t="shared" si="0" ref="F6:F26">SUM(J6,M6,P6,S6,V6,Y6,AB6,AE6,AH6,AK6,AN6)</f>
        <v>219</v>
      </c>
      <c r="G6" s="19"/>
      <c r="H6" s="24">
        <v>19</v>
      </c>
      <c r="I6" s="26">
        <v>22</v>
      </c>
      <c r="J6" s="54">
        <v>41</v>
      </c>
      <c r="K6" s="20">
        <v>32</v>
      </c>
      <c r="L6" s="3">
        <v>32</v>
      </c>
      <c r="M6" s="54">
        <v>64</v>
      </c>
      <c r="N6" s="20">
        <v>28</v>
      </c>
      <c r="O6" s="3">
        <v>28</v>
      </c>
      <c r="P6" s="54">
        <v>56</v>
      </c>
      <c r="Q6" s="20">
        <v>26</v>
      </c>
      <c r="R6" s="3">
        <v>32</v>
      </c>
      <c r="S6" s="54">
        <v>58</v>
      </c>
      <c r="T6" s="20"/>
      <c r="U6" s="3"/>
      <c r="V6" s="54"/>
      <c r="W6" s="20"/>
      <c r="X6" s="3"/>
      <c r="Y6" s="54"/>
      <c r="Z6" s="20"/>
      <c r="AA6" s="3"/>
      <c r="AB6" s="54"/>
      <c r="AC6" s="20"/>
      <c r="AD6" s="3"/>
      <c r="AE6" s="54"/>
      <c r="AF6" s="20"/>
      <c r="AG6" s="3"/>
      <c r="AH6" s="54"/>
      <c r="AI6" s="20"/>
      <c r="AJ6" s="3"/>
      <c r="AK6" s="54"/>
      <c r="AL6" s="20"/>
      <c r="AM6" s="3"/>
      <c r="AN6" s="54"/>
    </row>
    <row r="7" spans="2:40" ht="18" customHeight="1">
      <c r="B7" s="32" t="s">
        <v>8</v>
      </c>
      <c r="C7" s="2">
        <v>31</v>
      </c>
      <c r="D7" s="13" t="s">
        <v>223</v>
      </c>
      <c r="E7" s="11" t="s">
        <v>311</v>
      </c>
      <c r="F7" s="35">
        <f t="shared" si="0"/>
        <v>210</v>
      </c>
      <c r="G7" s="6"/>
      <c r="H7" s="22">
        <v>35</v>
      </c>
      <c r="I7" s="27">
        <v>35</v>
      </c>
      <c r="J7" s="38">
        <v>70</v>
      </c>
      <c r="K7" s="21">
        <v>35</v>
      </c>
      <c r="L7" s="2">
        <v>35</v>
      </c>
      <c r="M7" s="38">
        <v>70</v>
      </c>
      <c r="N7" s="21">
        <v>35</v>
      </c>
      <c r="O7" s="2">
        <v>35</v>
      </c>
      <c r="P7" s="38">
        <v>70</v>
      </c>
      <c r="Q7" s="21"/>
      <c r="R7" s="2"/>
      <c r="S7" s="38"/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2">
        <v>92</v>
      </c>
      <c r="D8" s="13" t="s">
        <v>229</v>
      </c>
      <c r="E8" s="9" t="s">
        <v>57</v>
      </c>
      <c r="F8" s="35">
        <f t="shared" si="0"/>
        <v>209</v>
      </c>
      <c r="G8" s="6"/>
      <c r="H8" s="22">
        <v>25</v>
      </c>
      <c r="I8" s="27">
        <v>24</v>
      </c>
      <c r="J8" s="38">
        <v>49</v>
      </c>
      <c r="K8" s="21">
        <v>28</v>
      </c>
      <c r="L8" s="2">
        <v>30</v>
      </c>
      <c r="M8" s="38">
        <v>58</v>
      </c>
      <c r="N8" s="21">
        <v>30</v>
      </c>
      <c r="O8" s="2">
        <v>30</v>
      </c>
      <c r="P8" s="38">
        <v>60</v>
      </c>
      <c r="Q8" s="21">
        <v>22</v>
      </c>
      <c r="R8" s="2">
        <v>20</v>
      </c>
      <c r="S8" s="38">
        <v>42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14</v>
      </c>
      <c r="D9" s="13" t="s">
        <v>224</v>
      </c>
      <c r="E9" s="9" t="s">
        <v>303</v>
      </c>
      <c r="F9" s="35">
        <f t="shared" si="0"/>
        <v>156</v>
      </c>
      <c r="G9" s="6"/>
      <c r="H9" s="22">
        <v>32</v>
      </c>
      <c r="I9" s="27">
        <v>30</v>
      </c>
      <c r="J9" s="38">
        <v>62</v>
      </c>
      <c r="K9" s="21"/>
      <c r="L9" s="2"/>
      <c r="M9" s="38"/>
      <c r="N9" s="21">
        <v>32</v>
      </c>
      <c r="O9" s="2">
        <v>32</v>
      </c>
      <c r="P9" s="38">
        <v>64</v>
      </c>
      <c r="Q9" s="21">
        <v>30</v>
      </c>
      <c r="R9" s="2">
        <v>0</v>
      </c>
      <c r="S9" s="38">
        <v>30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2">
        <v>91</v>
      </c>
      <c r="D10" s="13" t="s">
        <v>233</v>
      </c>
      <c r="E10" s="11" t="s">
        <v>57</v>
      </c>
      <c r="F10" s="35">
        <f t="shared" si="0"/>
        <v>143</v>
      </c>
      <c r="G10" s="19"/>
      <c r="H10" s="22">
        <v>20</v>
      </c>
      <c r="I10" s="27">
        <v>20</v>
      </c>
      <c r="J10" s="38">
        <v>40</v>
      </c>
      <c r="K10" s="21">
        <v>30</v>
      </c>
      <c r="L10" s="2">
        <v>28</v>
      </c>
      <c r="M10" s="38">
        <v>58</v>
      </c>
      <c r="N10" s="21"/>
      <c r="O10" s="2"/>
      <c r="P10" s="38"/>
      <c r="Q10" s="21">
        <v>19</v>
      </c>
      <c r="R10" s="2">
        <v>26</v>
      </c>
      <c r="S10" s="38">
        <v>45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2">
        <v>131</v>
      </c>
      <c r="D11" s="13" t="s">
        <v>231</v>
      </c>
      <c r="E11" s="11" t="s">
        <v>340</v>
      </c>
      <c r="F11" s="35">
        <f t="shared" si="0"/>
        <v>112</v>
      </c>
      <c r="G11" s="6"/>
      <c r="H11" s="22">
        <v>22</v>
      </c>
      <c r="I11" s="27">
        <v>21</v>
      </c>
      <c r="J11" s="38">
        <v>43</v>
      </c>
      <c r="K11" s="21">
        <v>26</v>
      </c>
      <c r="L11" s="2">
        <v>0</v>
      </c>
      <c r="M11" s="38">
        <v>26</v>
      </c>
      <c r="N11" s="21"/>
      <c r="O11" s="2"/>
      <c r="P11" s="38"/>
      <c r="Q11" s="21">
        <v>21</v>
      </c>
      <c r="R11" s="2">
        <v>22</v>
      </c>
      <c r="S11" s="38">
        <v>43</v>
      </c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13</v>
      </c>
      <c r="C12" s="2">
        <v>4</v>
      </c>
      <c r="D12" s="13" t="s">
        <v>226</v>
      </c>
      <c r="E12" s="11" t="s">
        <v>57</v>
      </c>
      <c r="F12" s="35">
        <f t="shared" si="0"/>
        <v>79</v>
      </c>
      <c r="G12" s="6"/>
      <c r="H12" s="22">
        <v>30</v>
      </c>
      <c r="I12" s="27">
        <v>26</v>
      </c>
      <c r="J12" s="38">
        <v>56</v>
      </c>
      <c r="K12" s="21"/>
      <c r="L12" s="2"/>
      <c r="M12" s="38"/>
      <c r="N12" s="21"/>
      <c r="O12" s="2"/>
      <c r="P12" s="38"/>
      <c r="Q12" s="21">
        <v>23</v>
      </c>
      <c r="R12" s="2">
        <v>0</v>
      </c>
      <c r="S12" s="38">
        <v>23</v>
      </c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14</v>
      </c>
      <c r="C13" s="2">
        <v>121</v>
      </c>
      <c r="D13" s="12" t="s">
        <v>600</v>
      </c>
      <c r="E13" s="9" t="s">
        <v>601</v>
      </c>
      <c r="F13" s="35">
        <f t="shared" si="0"/>
        <v>70</v>
      </c>
      <c r="G13" s="6"/>
      <c r="H13" s="22"/>
      <c r="I13" s="27"/>
      <c r="J13" s="38"/>
      <c r="K13" s="21"/>
      <c r="L13" s="2"/>
      <c r="M13" s="38"/>
      <c r="N13" s="21"/>
      <c r="O13" s="2"/>
      <c r="P13" s="38"/>
      <c r="Q13" s="21">
        <v>35</v>
      </c>
      <c r="R13" s="2">
        <v>35</v>
      </c>
      <c r="S13" s="38">
        <v>70</v>
      </c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15</v>
      </c>
      <c r="C14" s="2">
        <v>83</v>
      </c>
      <c r="D14" s="13" t="s">
        <v>602</v>
      </c>
      <c r="E14" s="11" t="s">
        <v>603</v>
      </c>
      <c r="F14" s="35">
        <f t="shared" si="0"/>
        <v>62</v>
      </c>
      <c r="G14" s="6"/>
      <c r="H14" s="22"/>
      <c r="I14" s="27"/>
      <c r="J14" s="38"/>
      <c r="K14" s="21"/>
      <c r="L14" s="2"/>
      <c r="M14" s="38"/>
      <c r="N14" s="21"/>
      <c r="O14" s="2"/>
      <c r="P14" s="38"/>
      <c r="Q14" s="21">
        <v>32</v>
      </c>
      <c r="R14" s="2">
        <v>30</v>
      </c>
      <c r="S14" s="38">
        <v>62</v>
      </c>
      <c r="T14" s="21"/>
      <c r="U14" s="2"/>
      <c r="V14" s="38"/>
      <c r="W14" s="21"/>
      <c r="X14" s="2"/>
      <c r="Y14" s="38"/>
      <c r="Z14" s="21"/>
      <c r="AA14" s="2"/>
      <c r="AB14" s="38"/>
      <c r="AC14" s="21"/>
      <c r="AD14" s="2"/>
      <c r="AE14" s="38"/>
      <c r="AF14" s="21"/>
      <c r="AG14" s="2"/>
      <c r="AH14" s="38"/>
      <c r="AI14" s="21"/>
      <c r="AJ14" s="2"/>
      <c r="AK14" s="38"/>
      <c r="AL14" s="21"/>
      <c r="AM14" s="2"/>
      <c r="AN14" s="38"/>
    </row>
    <row r="15" spans="2:40" ht="18" customHeight="1">
      <c r="B15" s="15" t="s">
        <v>16</v>
      </c>
      <c r="C15" s="2">
        <v>21</v>
      </c>
      <c r="D15" s="13" t="s">
        <v>225</v>
      </c>
      <c r="E15" s="9" t="s">
        <v>380</v>
      </c>
      <c r="F15" s="35">
        <f t="shared" si="0"/>
        <v>56</v>
      </c>
      <c r="G15" s="6"/>
      <c r="H15" s="22">
        <v>28</v>
      </c>
      <c r="I15" s="27">
        <v>28</v>
      </c>
      <c r="J15" s="38">
        <v>56</v>
      </c>
      <c r="K15" s="21"/>
      <c r="L15" s="2"/>
      <c r="M15" s="38"/>
      <c r="N15" s="21"/>
      <c r="O15" s="2"/>
      <c r="P15" s="38"/>
      <c r="Q15" s="21"/>
      <c r="R15" s="2"/>
      <c r="S15" s="38"/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17</v>
      </c>
      <c r="C16" s="50">
        <v>76</v>
      </c>
      <c r="D16" s="13" t="s">
        <v>227</v>
      </c>
      <c r="E16" s="9" t="s">
        <v>381</v>
      </c>
      <c r="F16" s="35">
        <f t="shared" si="0"/>
        <v>53</v>
      </c>
      <c r="G16" s="6"/>
      <c r="H16" s="22">
        <v>21</v>
      </c>
      <c r="I16" s="27">
        <v>32</v>
      </c>
      <c r="J16" s="38">
        <v>53</v>
      </c>
      <c r="K16" s="21"/>
      <c r="L16" s="2"/>
      <c r="M16" s="38"/>
      <c r="N16" s="21"/>
      <c r="O16" s="2"/>
      <c r="P16" s="38"/>
      <c r="Q16" s="21"/>
      <c r="R16" s="2"/>
      <c r="S16" s="38"/>
      <c r="T16" s="21"/>
      <c r="U16" s="2"/>
      <c r="V16" s="38"/>
      <c r="W16" s="21"/>
      <c r="X16" s="2"/>
      <c r="Y16" s="38"/>
      <c r="Z16" s="21"/>
      <c r="AA16" s="2"/>
      <c r="AB16" s="38"/>
      <c r="AC16" s="21"/>
      <c r="AD16" s="2"/>
      <c r="AE16" s="38"/>
      <c r="AF16" s="21"/>
      <c r="AG16" s="2"/>
      <c r="AH16" s="38"/>
      <c r="AI16" s="21"/>
      <c r="AJ16" s="2"/>
      <c r="AK16" s="38"/>
      <c r="AL16" s="21"/>
      <c r="AM16" s="2"/>
      <c r="AN16" s="38"/>
      <c r="AO16" s="4"/>
    </row>
    <row r="17" spans="2:40" ht="18" customHeight="1">
      <c r="B17" s="15" t="s">
        <v>18</v>
      </c>
      <c r="C17" s="2">
        <v>180</v>
      </c>
      <c r="D17" s="13" t="s">
        <v>604</v>
      </c>
      <c r="E17" s="9" t="s">
        <v>605</v>
      </c>
      <c r="F17" s="35">
        <f t="shared" si="0"/>
        <v>50</v>
      </c>
      <c r="G17" s="6"/>
      <c r="H17" s="22"/>
      <c r="I17" s="27"/>
      <c r="J17" s="38"/>
      <c r="K17" s="21"/>
      <c r="L17" s="2"/>
      <c r="M17" s="38"/>
      <c r="N17" s="21"/>
      <c r="O17" s="2"/>
      <c r="P17" s="38"/>
      <c r="Q17" s="21">
        <v>25</v>
      </c>
      <c r="R17" s="2">
        <v>25</v>
      </c>
      <c r="S17" s="38">
        <v>50</v>
      </c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640</v>
      </c>
      <c r="C18" s="2">
        <v>119</v>
      </c>
      <c r="D18" s="13" t="s">
        <v>607</v>
      </c>
      <c r="E18" s="9" t="s">
        <v>608</v>
      </c>
      <c r="F18" s="35">
        <f t="shared" si="0"/>
        <v>48</v>
      </c>
      <c r="G18" s="6"/>
      <c r="H18" s="22"/>
      <c r="I18" s="27"/>
      <c r="J18" s="38"/>
      <c r="K18" s="21"/>
      <c r="L18" s="2"/>
      <c r="M18" s="38"/>
      <c r="N18" s="21"/>
      <c r="O18" s="2"/>
      <c r="P18" s="38"/>
      <c r="Q18" s="21">
        <v>24</v>
      </c>
      <c r="R18" s="2">
        <v>24</v>
      </c>
      <c r="S18" s="38">
        <v>48</v>
      </c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640</v>
      </c>
      <c r="C19" s="2">
        <v>222</v>
      </c>
      <c r="D19" s="13" t="s">
        <v>606</v>
      </c>
      <c r="E19" s="9" t="s">
        <v>592</v>
      </c>
      <c r="F19" s="35">
        <f t="shared" si="0"/>
        <v>48</v>
      </c>
      <c r="G19" s="6"/>
      <c r="H19" s="22"/>
      <c r="I19" s="27"/>
      <c r="J19" s="38"/>
      <c r="K19" s="21"/>
      <c r="L19" s="2"/>
      <c r="M19" s="38"/>
      <c r="N19" s="21"/>
      <c r="O19" s="2"/>
      <c r="P19" s="38"/>
      <c r="Q19" s="21">
        <v>20</v>
      </c>
      <c r="R19" s="2">
        <v>28</v>
      </c>
      <c r="S19" s="38">
        <v>48</v>
      </c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 t="s">
        <v>21</v>
      </c>
      <c r="C20" s="2">
        <v>366</v>
      </c>
      <c r="D20" s="13" t="s">
        <v>609</v>
      </c>
      <c r="E20" s="9" t="s">
        <v>610</v>
      </c>
      <c r="F20" s="35">
        <f t="shared" si="0"/>
        <v>47</v>
      </c>
      <c r="G20" s="6"/>
      <c r="H20" s="22"/>
      <c r="I20" s="27"/>
      <c r="J20" s="53"/>
      <c r="K20" s="21"/>
      <c r="L20" s="2"/>
      <c r="M20" s="53"/>
      <c r="N20" s="21"/>
      <c r="O20" s="2"/>
      <c r="P20" s="53"/>
      <c r="Q20" s="21">
        <v>28</v>
      </c>
      <c r="R20" s="2">
        <v>19</v>
      </c>
      <c r="S20" s="53">
        <v>47</v>
      </c>
      <c r="T20" s="21"/>
      <c r="U20" s="2"/>
      <c r="V20" s="53"/>
      <c r="W20" s="21"/>
      <c r="X20" s="2"/>
      <c r="Y20" s="54"/>
      <c r="Z20" s="21"/>
      <c r="AA20" s="2"/>
      <c r="AB20" s="54"/>
      <c r="AC20" s="21"/>
      <c r="AD20" s="2"/>
      <c r="AE20" s="53"/>
      <c r="AF20" s="21"/>
      <c r="AG20" s="2"/>
      <c r="AH20" s="53"/>
      <c r="AI20" s="21"/>
      <c r="AJ20" s="2"/>
      <c r="AK20" s="53"/>
      <c r="AL20" s="21"/>
      <c r="AM20" s="2"/>
      <c r="AN20" s="53"/>
    </row>
    <row r="21" spans="2:40" ht="18" customHeight="1">
      <c r="B21" s="33" t="s">
        <v>22</v>
      </c>
      <c r="C21" s="55">
        <v>15</v>
      </c>
      <c r="D21" s="12" t="s">
        <v>230</v>
      </c>
      <c r="E21" s="9" t="s">
        <v>288</v>
      </c>
      <c r="F21" s="35">
        <f t="shared" si="0"/>
        <v>46</v>
      </c>
      <c r="G21" s="34"/>
      <c r="H21" s="22">
        <v>23</v>
      </c>
      <c r="I21" s="27">
        <v>23</v>
      </c>
      <c r="J21" s="38">
        <v>46</v>
      </c>
      <c r="K21" s="21"/>
      <c r="L21" s="2"/>
      <c r="M21" s="38"/>
      <c r="N21" s="21"/>
      <c r="O21" s="2"/>
      <c r="P21" s="38"/>
      <c r="Q21" s="21"/>
      <c r="R21" s="2"/>
      <c r="S21" s="38"/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 t="s">
        <v>23</v>
      </c>
      <c r="C22" s="3">
        <v>268</v>
      </c>
      <c r="D22" s="12" t="s">
        <v>611</v>
      </c>
      <c r="E22" s="9" t="s">
        <v>612</v>
      </c>
      <c r="F22" s="35">
        <f t="shared" si="0"/>
        <v>41</v>
      </c>
      <c r="G22" s="34"/>
      <c r="H22" s="22"/>
      <c r="I22" s="27"/>
      <c r="J22" s="39"/>
      <c r="K22" s="21"/>
      <c r="L22" s="2"/>
      <c r="M22" s="39"/>
      <c r="N22" s="21"/>
      <c r="O22" s="2"/>
      <c r="P22" s="39"/>
      <c r="Q22" s="21">
        <v>18</v>
      </c>
      <c r="R22" s="2">
        <v>23</v>
      </c>
      <c r="S22" s="39">
        <v>41</v>
      </c>
      <c r="T22" s="21"/>
      <c r="U22" s="2"/>
      <c r="V22" s="39"/>
      <c r="W22" s="21"/>
      <c r="X22" s="2"/>
      <c r="Y22" s="39"/>
      <c r="Z22" s="21"/>
      <c r="AA22" s="2"/>
      <c r="AB22" s="39"/>
      <c r="AC22" s="21"/>
      <c r="AD22" s="2"/>
      <c r="AE22" s="39"/>
      <c r="AF22" s="21"/>
      <c r="AG22" s="2"/>
      <c r="AH22" s="39"/>
      <c r="AI22" s="21"/>
      <c r="AJ22" s="2"/>
      <c r="AK22" s="39"/>
      <c r="AL22" s="21"/>
      <c r="AM22" s="2"/>
      <c r="AN22" s="39"/>
    </row>
    <row r="23" spans="2:40" ht="18" customHeight="1">
      <c r="B23" s="15" t="s">
        <v>24</v>
      </c>
      <c r="C23" s="10">
        <v>181</v>
      </c>
      <c r="D23" s="13" t="s">
        <v>613</v>
      </c>
      <c r="E23" s="11" t="s">
        <v>608</v>
      </c>
      <c r="F23" s="35">
        <f t="shared" si="0"/>
        <v>38</v>
      </c>
      <c r="G23" s="48"/>
      <c r="H23" s="22"/>
      <c r="I23" s="27"/>
      <c r="J23" s="38"/>
      <c r="K23" s="21"/>
      <c r="L23" s="2"/>
      <c r="M23" s="38"/>
      <c r="N23" s="21"/>
      <c r="O23" s="2"/>
      <c r="P23" s="38"/>
      <c r="Q23" s="21">
        <v>17</v>
      </c>
      <c r="R23" s="2">
        <v>21</v>
      </c>
      <c r="S23" s="38">
        <v>38</v>
      </c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>
      <c r="B24" s="15" t="s">
        <v>636</v>
      </c>
      <c r="C24" s="2">
        <v>266</v>
      </c>
      <c r="D24" s="13" t="s">
        <v>234</v>
      </c>
      <c r="E24" s="9" t="s">
        <v>319</v>
      </c>
      <c r="F24" s="35">
        <f t="shared" si="0"/>
        <v>26</v>
      </c>
      <c r="G24" s="34"/>
      <c r="H24" s="22">
        <v>26</v>
      </c>
      <c r="I24" s="27">
        <v>0</v>
      </c>
      <c r="J24" s="38">
        <v>26</v>
      </c>
      <c r="K24" s="21"/>
      <c r="L24" s="2"/>
      <c r="M24" s="38"/>
      <c r="N24" s="21"/>
      <c r="O24" s="2"/>
      <c r="P24" s="38"/>
      <c r="Q24" s="21"/>
      <c r="R24" s="2"/>
      <c r="S24" s="38"/>
      <c r="T24" s="21"/>
      <c r="U24" s="2"/>
      <c r="V24" s="38"/>
      <c r="W24" s="21"/>
      <c r="X24" s="2"/>
      <c r="Y24" s="38"/>
      <c r="Z24" s="21"/>
      <c r="AA24" s="2"/>
      <c r="AB24" s="38"/>
      <c r="AC24" s="21"/>
      <c r="AD24" s="2"/>
      <c r="AE24" s="38"/>
      <c r="AF24" s="21"/>
      <c r="AG24" s="2"/>
      <c r="AH24" s="38"/>
      <c r="AI24" s="21"/>
      <c r="AJ24" s="2"/>
      <c r="AK24" s="38"/>
      <c r="AL24" s="21"/>
      <c r="AM24" s="2"/>
      <c r="AN24" s="38"/>
    </row>
    <row r="25" spans="2:40" ht="18" customHeight="1">
      <c r="B25" s="15" t="s">
        <v>636</v>
      </c>
      <c r="C25" s="2">
        <v>171</v>
      </c>
      <c r="D25" s="13" t="s">
        <v>525</v>
      </c>
      <c r="E25" s="11" t="s">
        <v>303</v>
      </c>
      <c r="F25" s="35">
        <f t="shared" si="0"/>
        <v>26</v>
      </c>
      <c r="G25" s="34"/>
      <c r="H25" s="22"/>
      <c r="I25" s="27"/>
      <c r="J25" s="38"/>
      <c r="K25" s="21"/>
      <c r="L25" s="2"/>
      <c r="M25" s="38"/>
      <c r="N25" s="21">
        <v>26</v>
      </c>
      <c r="O25" s="2">
        <v>0</v>
      </c>
      <c r="P25" s="38">
        <v>26</v>
      </c>
      <c r="Q25" s="21">
        <v>0</v>
      </c>
      <c r="R25" s="2">
        <v>0</v>
      </c>
      <c r="S25" s="38">
        <v>0</v>
      </c>
      <c r="T25" s="21"/>
      <c r="U25" s="2"/>
      <c r="V25" s="38"/>
      <c r="W25" s="21"/>
      <c r="X25" s="2"/>
      <c r="Y25" s="38"/>
      <c r="Z25" s="21"/>
      <c r="AA25" s="2"/>
      <c r="AB25" s="38"/>
      <c r="AC25" s="21"/>
      <c r="AD25" s="2"/>
      <c r="AE25" s="38"/>
      <c r="AF25" s="21"/>
      <c r="AG25" s="2"/>
      <c r="AH25" s="38"/>
      <c r="AI25" s="21"/>
      <c r="AJ25" s="2"/>
      <c r="AK25" s="38"/>
      <c r="AL25" s="21"/>
      <c r="AM25" s="2"/>
      <c r="AN25" s="38"/>
    </row>
    <row r="26" spans="2:40" ht="18" customHeight="1">
      <c r="B26" s="15" t="s">
        <v>27</v>
      </c>
      <c r="C26" s="2">
        <v>777</v>
      </c>
      <c r="D26" s="13" t="s">
        <v>490</v>
      </c>
      <c r="E26" s="11" t="s">
        <v>288</v>
      </c>
      <c r="F26" s="35">
        <f t="shared" si="0"/>
        <v>25</v>
      </c>
      <c r="G26" s="34"/>
      <c r="H26" s="22"/>
      <c r="I26" s="27"/>
      <c r="J26" s="38"/>
      <c r="K26" s="21">
        <v>25</v>
      </c>
      <c r="L26" s="2">
        <v>0</v>
      </c>
      <c r="M26" s="38">
        <v>25</v>
      </c>
      <c r="N26" s="21"/>
      <c r="O26" s="2"/>
      <c r="P26" s="38"/>
      <c r="Q26" s="21"/>
      <c r="R26" s="2"/>
      <c r="S26" s="38"/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/>
      <c r="C27" s="2"/>
      <c r="D27" s="12"/>
      <c r="E27" s="9"/>
      <c r="F27" s="35"/>
      <c r="G27" s="34"/>
      <c r="H27" s="22"/>
      <c r="I27" s="27"/>
      <c r="J27" s="38"/>
      <c r="K27" s="21"/>
      <c r="L27" s="2"/>
      <c r="M27" s="38"/>
      <c r="N27" s="21"/>
      <c r="O27" s="2"/>
      <c r="P27" s="38"/>
      <c r="Q27" s="21"/>
      <c r="R27" s="2"/>
      <c r="S27" s="38"/>
      <c r="T27" s="21"/>
      <c r="U27" s="2"/>
      <c r="V27" s="38"/>
      <c r="W27" s="21"/>
      <c r="X27" s="2"/>
      <c r="Y27" s="38"/>
      <c r="Z27" s="21"/>
      <c r="AA27" s="2"/>
      <c r="AB27" s="38"/>
      <c r="AC27" s="21"/>
      <c r="AD27" s="2"/>
      <c r="AE27" s="38"/>
      <c r="AF27" s="21"/>
      <c r="AG27" s="2"/>
      <c r="AH27" s="38"/>
      <c r="AI27" s="21"/>
      <c r="AJ27" s="2"/>
      <c r="AK27" s="38"/>
      <c r="AL27" s="21"/>
      <c r="AM27" s="2"/>
      <c r="AN27" s="38"/>
    </row>
    <row r="28" spans="2:40" ht="18" customHeight="1">
      <c r="B28" s="15"/>
      <c r="C28" s="2"/>
      <c r="D28" s="13"/>
      <c r="E28" s="11"/>
      <c r="F28" s="35"/>
      <c r="G28" s="34"/>
      <c r="H28" s="22"/>
      <c r="I28" s="27"/>
      <c r="J28" s="38"/>
      <c r="K28" s="21"/>
      <c r="L28" s="2"/>
      <c r="M28" s="38"/>
      <c r="N28" s="21"/>
      <c r="O28" s="2"/>
      <c r="P28" s="38"/>
      <c r="Q28" s="21"/>
      <c r="R28" s="2"/>
      <c r="S28" s="38"/>
      <c r="T28" s="21"/>
      <c r="U28" s="2"/>
      <c r="V28" s="38"/>
      <c r="W28" s="21"/>
      <c r="X28" s="2"/>
      <c r="Y28" s="38"/>
      <c r="Z28" s="21"/>
      <c r="AA28" s="2"/>
      <c r="AB28" s="38"/>
      <c r="AC28" s="21"/>
      <c r="AD28" s="2"/>
      <c r="AE28" s="38"/>
      <c r="AF28" s="21"/>
      <c r="AG28" s="2"/>
      <c r="AH28" s="38"/>
      <c r="AI28" s="21"/>
      <c r="AJ28" s="2"/>
      <c r="AK28" s="38"/>
      <c r="AL28" s="21"/>
      <c r="AM28" s="2"/>
      <c r="AN28" s="38"/>
    </row>
    <row r="29" spans="2:40" ht="18" customHeight="1">
      <c r="B29" s="15"/>
      <c r="C29" s="2"/>
      <c r="D29" s="13"/>
      <c r="E29" s="11"/>
      <c r="F29" s="35"/>
      <c r="G29" s="41"/>
      <c r="H29" s="22"/>
      <c r="I29" s="27"/>
      <c r="J29" s="38"/>
      <c r="K29" s="21"/>
      <c r="L29" s="2"/>
      <c r="M29" s="38"/>
      <c r="N29" s="21"/>
      <c r="O29" s="2"/>
      <c r="P29" s="38"/>
      <c r="Q29" s="21"/>
      <c r="R29" s="2"/>
      <c r="S29" s="38"/>
      <c r="T29" s="21"/>
      <c r="U29" s="2"/>
      <c r="V29" s="38"/>
      <c r="W29" s="21"/>
      <c r="X29" s="2"/>
      <c r="Y29" s="38"/>
      <c r="Z29" s="21"/>
      <c r="AA29" s="2"/>
      <c r="AB29" s="38"/>
      <c r="AC29" s="21"/>
      <c r="AD29" s="2"/>
      <c r="AE29" s="38"/>
      <c r="AF29" s="21"/>
      <c r="AG29" s="2"/>
      <c r="AH29" s="38"/>
      <c r="AI29" s="21"/>
      <c r="AJ29" s="2"/>
      <c r="AK29" s="38"/>
      <c r="AL29" s="21"/>
      <c r="AM29" s="2"/>
      <c r="AN29" s="38"/>
    </row>
    <row r="30" spans="2:40" ht="18" customHeight="1">
      <c r="B30" s="15"/>
      <c r="C30" s="2"/>
      <c r="D30" s="13"/>
      <c r="E30" s="11"/>
      <c r="F30" s="35"/>
      <c r="G30" s="41"/>
      <c r="H30" s="22"/>
      <c r="I30" s="27"/>
      <c r="J30" s="38"/>
      <c r="K30" s="21"/>
      <c r="L30" s="2"/>
      <c r="M30" s="38"/>
      <c r="N30" s="21"/>
      <c r="O30" s="2"/>
      <c r="P30" s="38"/>
      <c r="Q30" s="21"/>
      <c r="R30" s="2"/>
      <c r="S30" s="38"/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 thickBot="1">
      <c r="B31" s="16"/>
      <c r="C31" s="17"/>
      <c r="D31" s="29"/>
      <c r="E31" s="30"/>
      <c r="F31" s="36"/>
      <c r="G31" s="34"/>
      <c r="H31" s="23"/>
      <c r="I31" s="28"/>
      <c r="J31" s="40"/>
      <c r="K31" s="25"/>
      <c r="L31" s="17"/>
      <c r="M31" s="40"/>
      <c r="N31" s="25"/>
      <c r="O31" s="17"/>
      <c r="P31" s="40"/>
      <c r="Q31" s="25"/>
      <c r="R31" s="17"/>
      <c r="S31" s="40"/>
      <c r="T31" s="25"/>
      <c r="U31" s="17"/>
      <c r="V31" s="40"/>
      <c r="W31" s="25"/>
      <c r="X31" s="17"/>
      <c r="Y31" s="40"/>
      <c r="Z31" s="25"/>
      <c r="AA31" s="17"/>
      <c r="AB31" s="40"/>
      <c r="AC31" s="25"/>
      <c r="AD31" s="17"/>
      <c r="AE31" s="40"/>
      <c r="AF31" s="25"/>
      <c r="AG31" s="17"/>
      <c r="AH31" s="40"/>
      <c r="AI31" s="25"/>
      <c r="AJ31" s="17"/>
      <c r="AK31" s="40"/>
      <c r="AL31" s="25"/>
      <c r="AM31" s="17"/>
      <c r="AN31" s="40"/>
    </row>
    <row r="32" ht="12.75">
      <c r="F32" s="49"/>
    </row>
  </sheetData>
  <mergeCells count="17">
    <mergeCell ref="B2:AN2"/>
    <mergeCell ref="B4:B5"/>
    <mergeCell ref="C4:C5"/>
    <mergeCell ref="D4:D5"/>
    <mergeCell ref="E4:E5"/>
    <mergeCell ref="F4:F5"/>
    <mergeCell ref="H4:J4"/>
    <mergeCell ref="K4:M4"/>
    <mergeCell ref="N4:P4"/>
    <mergeCell ref="Q4:S4"/>
    <mergeCell ref="AF4:AH4"/>
    <mergeCell ref="AI4:AK4"/>
    <mergeCell ref="AL4:AN4"/>
    <mergeCell ref="T4:V4"/>
    <mergeCell ref="W4:Y4"/>
    <mergeCell ref="Z4:AB4"/>
    <mergeCell ref="AC4:AE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B2:AO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73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19</v>
      </c>
      <c r="D6" s="12" t="s">
        <v>235</v>
      </c>
      <c r="E6" s="11" t="s">
        <v>291</v>
      </c>
      <c r="F6" s="35">
        <f aca="true" t="shared" si="0" ref="F6:F19">SUM(J6,M6,P6,S6,V6,Y6,AB6,AE6,AH6,AK6,AN6)</f>
        <v>169</v>
      </c>
      <c r="G6" s="6"/>
      <c r="H6" s="24">
        <v>32</v>
      </c>
      <c r="I6" s="26">
        <v>35</v>
      </c>
      <c r="J6" s="37">
        <v>67</v>
      </c>
      <c r="K6" s="20"/>
      <c r="L6" s="3"/>
      <c r="M6" s="37"/>
      <c r="N6" s="20">
        <v>35</v>
      </c>
      <c r="O6" s="3">
        <v>35</v>
      </c>
      <c r="P6" s="37">
        <v>70</v>
      </c>
      <c r="Q6" s="20">
        <v>32</v>
      </c>
      <c r="R6" s="3">
        <v>0</v>
      </c>
      <c r="S6" s="37">
        <v>32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2">
        <v>72</v>
      </c>
      <c r="D7" s="13" t="s">
        <v>236</v>
      </c>
      <c r="E7" s="9" t="s">
        <v>383</v>
      </c>
      <c r="F7" s="35">
        <f t="shared" si="0"/>
        <v>137</v>
      </c>
      <c r="G7" s="6"/>
      <c r="H7" s="22">
        <v>35</v>
      </c>
      <c r="I7" s="27">
        <v>32</v>
      </c>
      <c r="J7" s="38">
        <v>67</v>
      </c>
      <c r="K7" s="21">
        <v>35</v>
      </c>
      <c r="L7" s="2">
        <v>35</v>
      </c>
      <c r="M7" s="38">
        <v>70</v>
      </c>
      <c r="N7" s="21"/>
      <c r="O7" s="2"/>
      <c r="P7" s="38"/>
      <c r="Q7" s="21"/>
      <c r="R7" s="2"/>
      <c r="S7" s="38"/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50">
        <v>3</v>
      </c>
      <c r="D8" s="13" t="s">
        <v>239</v>
      </c>
      <c r="E8" s="9" t="s">
        <v>327</v>
      </c>
      <c r="F8" s="35">
        <f t="shared" si="0"/>
        <v>116</v>
      </c>
      <c r="G8" s="6"/>
      <c r="H8" s="22">
        <v>28</v>
      </c>
      <c r="I8" s="27">
        <v>0</v>
      </c>
      <c r="J8" s="38">
        <v>28</v>
      </c>
      <c r="K8" s="21">
        <v>30</v>
      </c>
      <c r="L8" s="2">
        <v>0</v>
      </c>
      <c r="M8" s="38">
        <v>30</v>
      </c>
      <c r="N8" s="21">
        <v>30</v>
      </c>
      <c r="O8" s="2">
        <v>28</v>
      </c>
      <c r="P8" s="38">
        <v>58</v>
      </c>
      <c r="Q8" s="21"/>
      <c r="R8" s="2"/>
      <c r="S8" s="38"/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74</v>
      </c>
      <c r="D9" s="13" t="s">
        <v>617</v>
      </c>
      <c r="E9" s="9" t="s">
        <v>382</v>
      </c>
      <c r="F9" s="35">
        <f t="shared" si="0"/>
        <v>70</v>
      </c>
      <c r="G9" s="6"/>
      <c r="H9" s="22"/>
      <c r="I9" s="27"/>
      <c r="J9" s="38"/>
      <c r="K9" s="21"/>
      <c r="L9" s="2"/>
      <c r="M9" s="38"/>
      <c r="N9" s="21"/>
      <c r="O9" s="2"/>
      <c r="P9" s="38"/>
      <c r="Q9" s="21">
        <v>35</v>
      </c>
      <c r="R9" s="2">
        <v>35</v>
      </c>
      <c r="S9" s="38">
        <v>70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2">
        <v>24</v>
      </c>
      <c r="D10" s="13" t="s">
        <v>526</v>
      </c>
      <c r="E10" s="11" t="s">
        <v>288</v>
      </c>
      <c r="F10" s="35">
        <f t="shared" si="0"/>
        <v>64</v>
      </c>
      <c r="G10" s="6"/>
      <c r="H10" s="22"/>
      <c r="I10" s="27"/>
      <c r="J10" s="38"/>
      <c r="K10" s="21"/>
      <c r="L10" s="2"/>
      <c r="M10" s="38"/>
      <c r="N10" s="21">
        <v>32</v>
      </c>
      <c r="O10" s="2">
        <v>32</v>
      </c>
      <c r="P10" s="38">
        <v>64</v>
      </c>
      <c r="Q10" s="21"/>
      <c r="R10" s="2"/>
      <c r="S10" s="38"/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7">
        <v>93</v>
      </c>
      <c r="D11" s="13" t="s">
        <v>453</v>
      </c>
      <c r="E11" s="9" t="s">
        <v>458</v>
      </c>
      <c r="F11" s="35">
        <f t="shared" si="0"/>
        <v>62</v>
      </c>
      <c r="G11" s="6"/>
      <c r="H11" s="22"/>
      <c r="I11" s="27"/>
      <c r="J11" s="38"/>
      <c r="K11" s="21">
        <v>32</v>
      </c>
      <c r="L11" s="2">
        <v>30</v>
      </c>
      <c r="M11" s="38">
        <v>62</v>
      </c>
      <c r="N11" s="21"/>
      <c r="O11" s="2"/>
      <c r="P11" s="38"/>
      <c r="Q11" s="21"/>
      <c r="R11" s="2"/>
      <c r="S11" s="38"/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658</v>
      </c>
      <c r="C12" s="2">
        <v>88</v>
      </c>
      <c r="D12" s="13" t="s">
        <v>452</v>
      </c>
      <c r="E12" s="9" t="s">
        <v>457</v>
      </c>
      <c r="F12" s="35">
        <f t="shared" si="0"/>
        <v>60</v>
      </c>
      <c r="G12" s="6"/>
      <c r="H12" s="22"/>
      <c r="I12" s="27"/>
      <c r="J12" s="38"/>
      <c r="K12" s="21">
        <v>28</v>
      </c>
      <c r="L12" s="2">
        <v>32</v>
      </c>
      <c r="M12" s="38">
        <v>60</v>
      </c>
      <c r="N12" s="21"/>
      <c r="O12" s="2"/>
      <c r="P12" s="38"/>
      <c r="Q12" s="21"/>
      <c r="R12" s="2"/>
      <c r="S12" s="38"/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658</v>
      </c>
      <c r="C13" s="2">
        <v>99</v>
      </c>
      <c r="D13" s="12" t="s">
        <v>237</v>
      </c>
      <c r="E13" s="9" t="s">
        <v>380</v>
      </c>
      <c r="F13" s="35">
        <f t="shared" si="0"/>
        <v>60</v>
      </c>
      <c r="G13" s="6"/>
      <c r="H13" s="22">
        <v>30</v>
      </c>
      <c r="I13" s="27">
        <v>30</v>
      </c>
      <c r="J13" s="38">
        <v>60</v>
      </c>
      <c r="K13" s="21"/>
      <c r="L13" s="2"/>
      <c r="M13" s="38"/>
      <c r="N13" s="21"/>
      <c r="O13" s="2"/>
      <c r="P13" s="38"/>
      <c r="Q13" s="21"/>
      <c r="R13" s="2"/>
      <c r="S13" s="38"/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659</v>
      </c>
      <c r="C14" s="2">
        <v>22</v>
      </c>
      <c r="D14" s="13" t="s">
        <v>614</v>
      </c>
      <c r="E14" s="9" t="s">
        <v>615</v>
      </c>
      <c r="F14" s="35">
        <f t="shared" si="0"/>
        <v>58</v>
      </c>
      <c r="G14" s="6"/>
      <c r="H14" s="22"/>
      <c r="I14" s="27"/>
      <c r="J14" s="38"/>
      <c r="K14" s="21"/>
      <c r="L14" s="2"/>
      <c r="M14" s="38"/>
      <c r="N14" s="21"/>
      <c r="O14" s="2"/>
      <c r="P14" s="38"/>
      <c r="Q14" s="21">
        <v>26</v>
      </c>
      <c r="R14" s="2">
        <v>32</v>
      </c>
      <c r="S14" s="38">
        <v>58</v>
      </c>
      <c r="T14" s="21"/>
      <c r="U14" s="2"/>
      <c r="V14" s="38"/>
      <c r="W14" s="21"/>
      <c r="X14" s="2"/>
      <c r="Y14" s="38"/>
      <c r="Z14" s="21"/>
      <c r="AA14" s="2"/>
      <c r="AB14" s="38"/>
      <c r="AC14" s="21"/>
      <c r="AD14" s="2"/>
      <c r="AE14" s="38"/>
      <c r="AF14" s="21"/>
      <c r="AG14" s="2"/>
      <c r="AH14" s="38"/>
      <c r="AI14" s="21"/>
      <c r="AJ14" s="2"/>
      <c r="AK14" s="38"/>
      <c r="AL14" s="21"/>
      <c r="AM14" s="2"/>
      <c r="AN14" s="38"/>
    </row>
    <row r="15" spans="2:40" ht="18" customHeight="1">
      <c r="B15" s="15" t="s">
        <v>659</v>
      </c>
      <c r="C15" s="2">
        <v>27</v>
      </c>
      <c r="D15" s="13" t="s">
        <v>527</v>
      </c>
      <c r="E15" s="11" t="s">
        <v>540</v>
      </c>
      <c r="F15" s="35">
        <f t="shared" si="0"/>
        <v>58</v>
      </c>
      <c r="G15" s="19"/>
      <c r="H15" s="22"/>
      <c r="I15" s="27"/>
      <c r="J15" s="42"/>
      <c r="K15" s="21"/>
      <c r="L15" s="2"/>
      <c r="M15" s="42"/>
      <c r="N15" s="21">
        <v>28</v>
      </c>
      <c r="O15" s="2">
        <v>30</v>
      </c>
      <c r="P15" s="42">
        <v>58</v>
      </c>
      <c r="Q15" s="21"/>
      <c r="R15" s="2"/>
      <c r="S15" s="42"/>
      <c r="T15" s="21"/>
      <c r="U15" s="2"/>
      <c r="V15" s="42"/>
      <c r="W15" s="21"/>
      <c r="X15" s="2"/>
      <c r="Y15" s="42"/>
      <c r="Z15" s="21"/>
      <c r="AA15" s="2"/>
      <c r="AB15" s="42"/>
      <c r="AC15" s="21"/>
      <c r="AD15" s="2"/>
      <c r="AE15" s="42"/>
      <c r="AF15" s="21"/>
      <c r="AG15" s="2"/>
      <c r="AH15" s="42"/>
      <c r="AI15" s="21"/>
      <c r="AJ15" s="2"/>
      <c r="AK15" s="42"/>
      <c r="AL15" s="21"/>
      <c r="AM15" s="2"/>
      <c r="AN15" s="42"/>
    </row>
    <row r="16" spans="2:41" ht="18" customHeight="1">
      <c r="B16" s="15" t="s">
        <v>17</v>
      </c>
      <c r="C16" s="2">
        <v>95</v>
      </c>
      <c r="D16" s="13" t="s">
        <v>450</v>
      </c>
      <c r="E16" s="11" t="s">
        <v>455</v>
      </c>
      <c r="F16" s="35">
        <f t="shared" si="0"/>
        <v>56</v>
      </c>
      <c r="G16" s="19"/>
      <c r="H16" s="22"/>
      <c r="I16" s="27"/>
      <c r="J16" s="38"/>
      <c r="K16" s="21"/>
      <c r="L16" s="2"/>
      <c r="M16" s="38"/>
      <c r="N16" s="21">
        <v>26</v>
      </c>
      <c r="O16" s="2">
        <v>0</v>
      </c>
      <c r="P16" s="38">
        <v>26</v>
      </c>
      <c r="Q16" s="21">
        <v>30</v>
      </c>
      <c r="R16" s="2">
        <v>0</v>
      </c>
      <c r="S16" s="38">
        <v>30</v>
      </c>
      <c r="T16" s="21"/>
      <c r="U16" s="2"/>
      <c r="V16" s="38"/>
      <c r="W16" s="21"/>
      <c r="X16" s="2"/>
      <c r="Y16" s="38"/>
      <c r="Z16" s="21"/>
      <c r="AA16" s="2"/>
      <c r="AB16" s="38"/>
      <c r="AC16" s="21"/>
      <c r="AD16" s="2"/>
      <c r="AE16" s="38"/>
      <c r="AF16" s="21"/>
      <c r="AG16" s="2"/>
      <c r="AH16" s="38"/>
      <c r="AI16" s="21"/>
      <c r="AJ16" s="2"/>
      <c r="AK16" s="38"/>
      <c r="AL16" s="21"/>
      <c r="AM16" s="2"/>
      <c r="AN16" s="38"/>
      <c r="AO16" s="4"/>
    </row>
    <row r="17" spans="2:40" ht="18" customHeight="1">
      <c r="B17" s="15" t="s">
        <v>18</v>
      </c>
      <c r="C17" s="2">
        <v>232</v>
      </c>
      <c r="D17" s="13" t="s">
        <v>238</v>
      </c>
      <c r="E17" s="11" t="s">
        <v>375</v>
      </c>
      <c r="F17" s="35">
        <f t="shared" si="0"/>
        <v>54</v>
      </c>
      <c r="G17" s="6"/>
      <c r="H17" s="22">
        <v>26</v>
      </c>
      <c r="I17" s="27">
        <v>28</v>
      </c>
      <c r="J17" s="38">
        <v>54</v>
      </c>
      <c r="K17" s="21"/>
      <c r="L17" s="2"/>
      <c r="M17" s="38"/>
      <c r="N17" s="21"/>
      <c r="O17" s="2"/>
      <c r="P17" s="38"/>
      <c r="Q17" s="21"/>
      <c r="R17" s="2"/>
      <c r="S17" s="38"/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19</v>
      </c>
      <c r="C18" s="2">
        <v>51</v>
      </c>
      <c r="D18" s="13" t="s">
        <v>616</v>
      </c>
      <c r="E18" s="11" t="s">
        <v>318</v>
      </c>
      <c r="F18" s="35">
        <f t="shared" si="0"/>
        <v>28</v>
      </c>
      <c r="G18" s="6"/>
      <c r="H18" s="22"/>
      <c r="I18" s="27"/>
      <c r="J18" s="38"/>
      <c r="K18" s="21"/>
      <c r="L18" s="2"/>
      <c r="M18" s="38"/>
      <c r="N18" s="21"/>
      <c r="O18" s="2"/>
      <c r="P18" s="38"/>
      <c r="Q18" s="21">
        <v>28</v>
      </c>
      <c r="R18" s="2">
        <v>0</v>
      </c>
      <c r="S18" s="38">
        <v>28</v>
      </c>
      <c r="T18" s="21"/>
      <c r="U18" s="2"/>
      <c r="V18" s="38"/>
      <c r="W18" s="21"/>
      <c r="X18" s="2"/>
      <c r="Y18" s="38"/>
      <c r="Z18" s="21"/>
      <c r="AA18" s="2"/>
      <c r="AB18" s="38"/>
      <c r="AC18" s="21"/>
      <c r="AD18" s="2"/>
      <c r="AE18" s="38"/>
      <c r="AF18" s="21"/>
      <c r="AG18" s="2"/>
      <c r="AH18" s="38"/>
      <c r="AI18" s="21"/>
      <c r="AJ18" s="2"/>
      <c r="AK18" s="38"/>
      <c r="AL18" s="21"/>
      <c r="AM18" s="2"/>
      <c r="AN18" s="38"/>
    </row>
    <row r="19" spans="2:40" ht="18" customHeight="1">
      <c r="B19" s="15" t="s">
        <v>20</v>
      </c>
      <c r="C19" s="2">
        <v>20</v>
      </c>
      <c r="D19" s="13" t="s">
        <v>240</v>
      </c>
      <c r="E19" s="11" t="s">
        <v>382</v>
      </c>
      <c r="F19" s="35">
        <f t="shared" si="0"/>
        <v>26</v>
      </c>
      <c r="G19" s="6"/>
      <c r="H19" s="22">
        <v>0</v>
      </c>
      <c r="I19" s="27">
        <v>0</v>
      </c>
      <c r="J19" s="38">
        <v>0</v>
      </c>
      <c r="K19" s="21">
        <v>26</v>
      </c>
      <c r="L19" s="2">
        <v>0</v>
      </c>
      <c r="M19" s="38">
        <v>26</v>
      </c>
      <c r="N19" s="21"/>
      <c r="O19" s="2"/>
      <c r="P19" s="38"/>
      <c r="Q19" s="21"/>
      <c r="R19" s="2"/>
      <c r="S19" s="38"/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/>
      <c r="C20" s="2"/>
      <c r="D20" s="13"/>
      <c r="E20" s="11"/>
      <c r="F20" s="35"/>
      <c r="G20" s="6"/>
      <c r="H20" s="22"/>
      <c r="I20" s="27"/>
      <c r="J20" s="37"/>
      <c r="K20" s="21"/>
      <c r="L20" s="2"/>
      <c r="M20" s="37"/>
      <c r="N20" s="21"/>
      <c r="O20" s="2"/>
      <c r="P20" s="37"/>
      <c r="Q20" s="21"/>
      <c r="R20" s="2"/>
      <c r="S20" s="37"/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/>
      <c r="C21" s="3"/>
      <c r="D21" s="12"/>
      <c r="E21" s="9"/>
      <c r="F21" s="35"/>
      <c r="G21" s="34"/>
      <c r="H21" s="22"/>
      <c r="I21" s="27"/>
      <c r="J21" s="38"/>
      <c r="K21" s="21"/>
      <c r="L21" s="2"/>
      <c r="M21" s="38"/>
      <c r="N21" s="21"/>
      <c r="O21" s="2"/>
      <c r="P21" s="38"/>
      <c r="Q21" s="21"/>
      <c r="R21" s="2"/>
      <c r="S21" s="38"/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/>
      <c r="C22" s="3"/>
      <c r="D22" s="12"/>
      <c r="E22" s="9"/>
      <c r="F22" s="35"/>
      <c r="G22" s="34"/>
      <c r="H22" s="22"/>
      <c r="I22" s="27"/>
      <c r="J22" s="38"/>
      <c r="K22" s="21"/>
      <c r="L22" s="2"/>
      <c r="M22" s="38"/>
      <c r="N22" s="21"/>
      <c r="O22" s="2"/>
      <c r="P22" s="38"/>
      <c r="Q22" s="21"/>
      <c r="R22" s="2"/>
      <c r="S22" s="38"/>
      <c r="T22" s="21"/>
      <c r="U22" s="2"/>
      <c r="V22" s="38"/>
      <c r="W22" s="21"/>
      <c r="X22" s="2"/>
      <c r="Y22" s="38"/>
      <c r="Z22" s="21"/>
      <c r="AA22" s="2"/>
      <c r="AB22" s="38"/>
      <c r="AC22" s="21"/>
      <c r="AD22" s="2"/>
      <c r="AE22" s="38"/>
      <c r="AF22" s="21"/>
      <c r="AG22" s="2"/>
      <c r="AH22" s="38"/>
      <c r="AI22" s="21"/>
      <c r="AJ22" s="2"/>
      <c r="AK22" s="38"/>
      <c r="AL22" s="21"/>
      <c r="AM22" s="2"/>
      <c r="AN22" s="38"/>
    </row>
    <row r="23" spans="2:40" ht="18" customHeight="1">
      <c r="B23" s="15"/>
      <c r="C23" s="2"/>
      <c r="D23" s="13"/>
      <c r="E23" s="9"/>
      <c r="F23" s="35"/>
      <c r="G23" s="34"/>
      <c r="H23" s="22"/>
      <c r="I23" s="27"/>
      <c r="J23" s="38"/>
      <c r="K23" s="21"/>
      <c r="L23" s="2"/>
      <c r="M23" s="38"/>
      <c r="N23" s="21"/>
      <c r="O23" s="2"/>
      <c r="P23" s="38"/>
      <c r="Q23" s="21"/>
      <c r="R23" s="2"/>
      <c r="S23" s="38"/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 thickBot="1">
      <c r="B24" s="16"/>
      <c r="C24" s="17"/>
      <c r="D24" s="29"/>
      <c r="E24" s="30"/>
      <c r="F24" s="36"/>
      <c r="G24" s="34"/>
      <c r="H24" s="23"/>
      <c r="I24" s="28"/>
      <c r="J24" s="40"/>
      <c r="K24" s="25"/>
      <c r="L24" s="17"/>
      <c r="M24" s="40"/>
      <c r="N24" s="25"/>
      <c r="O24" s="17"/>
      <c r="P24" s="40"/>
      <c r="Q24" s="25"/>
      <c r="R24" s="17"/>
      <c r="S24" s="40"/>
      <c r="T24" s="25"/>
      <c r="U24" s="17"/>
      <c r="V24" s="40"/>
      <c r="W24" s="25"/>
      <c r="X24" s="17"/>
      <c r="Y24" s="40"/>
      <c r="Z24" s="25"/>
      <c r="AA24" s="17"/>
      <c r="AB24" s="40"/>
      <c r="AC24" s="25"/>
      <c r="AD24" s="17"/>
      <c r="AE24" s="40"/>
      <c r="AF24" s="25"/>
      <c r="AG24" s="17"/>
      <c r="AH24" s="40"/>
      <c r="AI24" s="25"/>
      <c r="AJ24" s="17"/>
      <c r="AK24" s="40"/>
      <c r="AL24" s="25"/>
      <c r="AM24" s="17"/>
      <c r="AN24" s="40"/>
    </row>
    <row r="25" ht="12.75">
      <c r="F25" s="49"/>
    </row>
  </sheetData>
  <mergeCells count="17">
    <mergeCell ref="B2:AN2"/>
    <mergeCell ref="B4:B5"/>
    <mergeCell ref="C4:C5"/>
    <mergeCell ref="D4:D5"/>
    <mergeCell ref="E4:E5"/>
    <mergeCell ref="F4:F5"/>
    <mergeCell ref="H4:J4"/>
    <mergeCell ref="K4:M4"/>
    <mergeCell ref="N4:P4"/>
    <mergeCell ref="Q4:S4"/>
    <mergeCell ref="AF4:AH4"/>
    <mergeCell ref="AI4:AK4"/>
    <mergeCell ref="AL4:AN4"/>
    <mergeCell ref="T4:V4"/>
    <mergeCell ref="W4:Y4"/>
    <mergeCell ref="Z4:AB4"/>
    <mergeCell ref="AC4:AE4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>
    <tabColor indexed="31"/>
  </sheetPr>
  <dimension ref="B2:AO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7.421875" style="5" customWidth="1"/>
    <col min="3" max="3" width="9.7109375" style="1" customWidth="1"/>
    <col min="4" max="4" width="25.7109375" style="0" customWidth="1"/>
    <col min="5" max="5" width="24.00390625" style="0" customWidth="1"/>
    <col min="6" max="6" width="8.7109375" style="0" customWidth="1"/>
    <col min="7" max="7" width="2.140625" style="0" customWidth="1"/>
    <col min="8" max="40" width="4.140625" style="0" customWidth="1"/>
    <col min="41" max="16384" width="11.421875" style="0" customWidth="1"/>
  </cols>
  <sheetData>
    <row r="1" ht="7.5" customHeight="1" thickBot="1"/>
    <row r="2" spans="2:40" s="6" customFormat="1" ht="54" customHeight="1" thickBot="1" thickTop="1">
      <c r="B2" s="68" t="s">
        <v>74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70"/>
    </row>
    <row r="3" spans="2:40" s="6" customFormat="1" ht="19.5" customHeight="1" thickBot="1" thickTop="1">
      <c r="B3" s="52" t="s">
        <v>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8" customHeight="1">
      <c r="B4" s="60" t="s">
        <v>0</v>
      </c>
      <c r="C4" s="62" t="s">
        <v>3</v>
      </c>
      <c r="D4" s="64" t="s">
        <v>1</v>
      </c>
      <c r="E4" s="64" t="s">
        <v>2</v>
      </c>
      <c r="F4" s="66" t="s">
        <v>6</v>
      </c>
      <c r="G4" s="14"/>
      <c r="H4" s="57" t="str">
        <f>'MX 50'!H4:J4</f>
        <v>Dalečín II</v>
      </c>
      <c r="I4" s="58"/>
      <c r="J4" s="59"/>
      <c r="K4" s="57" t="str">
        <f>'MX 50'!K4:M4</f>
        <v>Benátky</v>
      </c>
      <c r="L4" s="58"/>
      <c r="M4" s="59"/>
      <c r="N4" s="57" t="str">
        <f>'MX 50'!N4:P4</f>
        <v>Dalečín I</v>
      </c>
      <c r="O4" s="58"/>
      <c r="P4" s="59"/>
      <c r="Q4" s="57" t="str">
        <f>'MX 50'!Q4:S4</f>
        <v>Opatov</v>
      </c>
      <c r="R4" s="58"/>
      <c r="S4" s="59"/>
      <c r="T4" s="57" t="str">
        <f>'MX 50'!T4:V4</f>
        <v>Vážany</v>
      </c>
      <c r="U4" s="58"/>
      <c r="V4" s="59"/>
      <c r="W4" s="57" t="str">
        <f>'MX 50'!W4:Y4</f>
        <v>Vranov</v>
      </c>
      <c r="X4" s="58"/>
      <c r="Y4" s="59"/>
      <c r="Z4" s="57" t="str">
        <f>'MX 50'!Z4:AB4</f>
        <v>Bělá</v>
      </c>
      <c r="AA4" s="58"/>
      <c r="AB4" s="59"/>
      <c r="AC4" s="57" t="str">
        <f>'MX 50'!AC4:AE4</f>
        <v>Březová</v>
      </c>
      <c r="AD4" s="58"/>
      <c r="AE4" s="59"/>
      <c r="AF4" s="57" t="str">
        <f>'MX 50'!AF4:AH4</f>
        <v>Olešnice</v>
      </c>
      <c r="AG4" s="58"/>
      <c r="AH4" s="59"/>
      <c r="AI4" s="57" t="str">
        <f>'MX 50'!AI4:AK4</f>
        <v>Trnávka</v>
      </c>
      <c r="AJ4" s="58"/>
      <c r="AK4" s="59"/>
      <c r="AL4" s="57" t="str">
        <f>'MX 50'!AL4:AN4</f>
        <v>Dalečín I</v>
      </c>
      <c r="AM4" s="58"/>
      <c r="AN4" s="59"/>
    </row>
    <row r="5" spans="2:40" ht="18" customHeight="1" thickBot="1">
      <c r="B5" s="61"/>
      <c r="C5" s="63"/>
      <c r="D5" s="65"/>
      <c r="E5" s="65"/>
      <c r="F5" s="67"/>
      <c r="G5" s="14"/>
      <c r="H5" s="44">
        <v>1</v>
      </c>
      <c r="I5" s="45">
        <v>2</v>
      </c>
      <c r="J5" s="43" t="s">
        <v>5</v>
      </c>
      <c r="K5" s="46">
        <v>1</v>
      </c>
      <c r="L5" s="47">
        <v>2</v>
      </c>
      <c r="M5" s="43" t="s">
        <v>5</v>
      </c>
      <c r="N5" s="46">
        <v>1</v>
      </c>
      <c r="O5" s="47">
        <v>2</v>
      </c>
      <c r="P5" s="43" t="s">
        <v>5</v>
      </c>
      <c r="Q5" s="46">
        <v>1</v>
      </c>
      <c r="R5" s="47">
        <v>2</v>
      </c>
      <c r="S5" s="43" t="s">
        <v>5</v>
      </c>
      <c r="T5" s="46">
        <v>1</v>
      </c>
      <c r="U5" s="47">
        <v>2</v>
      </c>
      <c r="V5" s="43" t="s">
        <v>5</v>
      </c>
      <c r="W5" s="46">
        <v>1</v>
      </c>
      <c r="X5" s="47">
        <v>2</v>
      </c>
      <c r="Y5" s="43" t="s">
        <v>5</v>
      </c>
      <c r="Z5" s="46">
        <v>1</v>
      </c>
      <c r="AA5" s="47">
        <v>2</v>
      </c>
      <c r="AB5" s="43" t="s">
        <v>5</v>
      </c>
      <c r="AC5" s="46">
        <v>1</v>
      </c>
      <c r="AD5" s="47">
        <v>2</v>
      </c>
      <c r="AE5" s="43" t="s">
        <v>5</v>
      </c>
      <c r="AF5" s="46">
        <v>1</v>
      </c>
      <c r="AG5" s="47">
        <v>2</v>
      </c>
      <c r="AH5" s="43" t="s">
        <v>5</v>
      </c>
      <c r="AI5" s="46">
        <v>1</v>
      </c>
      <c r="AJ5" s="47">
        <v>2</v>
      </c>
      <c r="AK5" s="43" t="s">
        <v>5</v>
      </c>
      <c r="AL5" s="46">
        <v>1</v>
      </c>
      <c r="AM5" s="47">
        <v>2</v>
      </c>
      <c r="AN5" s="43" t="s">
        <v>5</v>
      </c>
    </row>
    <row r="6" spans="2:40" ht="18" customHeight="1" thickTop="1">
      <c r="B6" s="31" t="s">
        <v>7</v>
      </c>
      <c r="C6" s="3">
        <v>48</v>
      </c>
      <c r="D6" s="12" t="s">
        <v>241</v>
      </c>
      <c r="E6" s="11" t="s">
        <v>386</v>
      </c>
      <c r="F6" s="35">
        <f aca="true" t="shared" si="0" ref="F6:F28">SUM(J6,M6,P6,S6,V6,Y6,AB6,AE6,AH6,AK6,AN6)</f>
        <v>267</v>
      </c>
      <c r="G6" s="6"/>
      <c r="H6" s="24">
        <v>35</v>
      </c>
      <c r="I6" s="26">
        <v>35</v>
      </c>
      <c r="J6" s="37">
        <v>70</v>
      </c>
      <c r="K6" s="20">
        <v>35</v>
      </c>
      <c r="L6" s="3">
        <v>35</v>
      </c>
      <c r="M6" s="37">
        <v>70</v>
      </c>
      <c r="N6" s="20">
        <v>32</v>
      </c>
      <c r="O6" s="3">
        <v>37</v>
      </c>
      <c r="P6" s="37">
        <v>67</v>
      </c>
      <c r="Q6" s="20">
        <v>32</v>
      </c>
      <c r="R6" s="3">
        <v>28</v>
      </c>
      <c r="S6" s="37">
        <v>60</v>
      </c>
      <c r="T6" s="20"/>
      <c r="U6" s="3"/>
      <c r="V6" s="37"/>
      <c r="W6" s="20"/>
      <c r="X6" s="3"/>
      <c r="Y6" s="37"/>
      <c r="Z6" s="20"/>
      <c r="AA6" s="3"/>
      <c r="AB6" s="37"/>
      <c r="AC6" s="20"/>
      <c r="AD6" s="3"/>
      <c r="AE6" s="37"/>
      <c r="AF6" s="20"/>
      <c r="AG6" s="3"/>
      <c r="AH6" s="37"/>
      <c r="AI6" s="20"/>
      <c r="AJ6" s="3"/>
      <c r="AK6" s="37"/>
      <c r="AL6" s="20"/>
      <c r="AM6" s="3"/>
      <c r="AN6" s="37"/>
    </row>
    <row r="7" spans="2:40" ht="18" customHeight="1">
      <c r="B7" s="32" t="s">
        <v>8</v>
      </c>
      <c r="C7" s="2">
        <v>44</v>
      </c>
      <c r="D7" s="13" t="s">
        <v>242</v>
      </c>
      <c r="E7" s="9" t="s">
        <v>386</v>
      </c>
      <c r="F7" s="35">
        <f t="shared" si="0"/>
        <v>243</v>
      </c>
      <c r="G7" s="6"/>
      <c r="H7" s="22">
        <v>32</v>
      </c>
      <c r="I7" s="27">
        <v>32</v>
      </c>
      <c r="J7" s="38">
        <v>64</v>
      </c>
      <c r="K7" s="21">
        <v>28</v>
      </c>
      <c r="L7" s="2">
        <v>26</v>
      </c>
      <c r="M7" s="38">
        <v>54</v>
      </c>
      <c r="N7" s="21">
        <v>35</v>
      </c>
      <c r="O7" s="2">
        <v>32</v>
      </c>
      <c r="P7" s="38">
        <v>67</v>
      </c>
      <c r="Q7" s="21">
        <v>28</v>
      </c>
      <c r="R7" s="2">
        <v>30</v>
      </c>
      <c r="S7" s="38">
        <v>58</v>
      </c>
      <c r="T7" s="21"/>
      <c r="U7" s="2"/>
      <c r="V7" s="38"/>
      <c r="W7" s="21"/>
      <c r="X7" s="2"/>
      <c r="Y7" s="38"/>
      <c r="Z7" s="21"/>
      <c r="AA7" s="2"/>
      <c r="AB7" s="38"/>
      <c r="AC7" s="21"/>
      <c r="AD7" s="2"/>
      <c r="AE7" s="38"/>
      <c r="AF7" s="21"/>
      <c r="AG7" s="2"/>
      <c r="AH7" s="38"/>
      <c r="AI7" s="21"/>
      <c r="AJ7" s="2"/>
      <c r="AK7" s="38"/>
      <c r="AL7" s="21"/>
      <c r="AM7" s="2"/>
      <c r="AN7" s="38"/>
    </row>
    <row r="8" spans="2:40" ht="18" customHeight="1">
      <c r="B8" s="32" t="s">
        <v>9</v>
      </c>
      <c r="C8" s="2">
        <v>30</v>
      </c>
      <c r="D8" s="13" t="s">
        <v>244</v>
      </c>
      <c r="E8" s="9" t="s">
        <v>384</v>
      </c>
      <c r="F8" s="35">
        <f t="shared" si="0"/>
        <v>213</v>
      </c>
      <c r="G8" s="6"/>
      <c r="H8" s="22">
        <v>28</v>
      </c>
      <c r="I8" s="27">
        <v>26</v>
      </c>
      <c r="J8" s="38">
        <v>54</v>
      </c>
      <c r="K8" s="21">
        <v>24</v>
      </c>
      <c r="L8" s="2">
        <v>28</v>
      </c>
      <c r="M8" s="38">
        <v>52</v>
      </c>
      <c r="N8" s="21">
        <v>28</v>
      </c>
      <c r="O8" s="2">
        <v>28</v>
      </c>
      <c r="P8" s="38">
        <v>56</v>
      </c>
      <c r="Q8" s="21">
        <v>26</v>
      </c>
      <c r="R8" s="2">
        <v>25</v>
      </c>
      <c r="S8" s="38">
        <v>51</v>
      </c>
      <c r="T8" s="21"/>
      <c r="U8" s="2"/>
      <c r="V8" s="38"/>
      <c r="W8" s="21"/>
      <c r="X8" s="2"/>
      <c r="Y8" s="38"/>
      <c r="Z8" s="21"/>
      <c r="AA8" s="2"/>
      <c r="AB8" s="38"/>
      <c r="AC8" s="21"/>
      <c r="AD8" s="2"/>
      <c r="AE8" s="38"/>
      <c r="AF8" s="21"/>
      <c r="AG8" s="2"/>
      <c r="AH8" s="38"/>
      <c r="AI8" s="21"/>
      <c r="AJ8" s="2"/>
      <c r="AK8" s="38"/>
      <c r="AL8" s="21"/>
      <c r="AM8" s="2"/>
      <c r="AN8" s="38"/>
    </row>
    <row r="9" spans="2:40" ht="18" customHeight="1">
      <c r="B9" s="32" t="s">
        <v>10</v>
      </c>
      <c r="C9" s="2">
        <v>72</v>
      </c>
      <c r="D9" s="13" t="s">
        <v>245</v>
      </c>
      <c r="E9" s="11" t="s">
        <v>330</v>
      </c>
      <c r="F9" s="35">
        <f t="shared" si="0"/>
        <v>202</v>
      </c>
      <c r="G9" s="6"/>
      <c r="H9" s="22">
        <v>23</v>
      </c>
      <c r="I9" s="27">
        <v>28</v>
      </c>
      <c r="J9" s="38">
        <v>51</v>
      </c>
      <c r="K9" s="21">
        <v>26</v>
      </c>
      <c r="L9" s="2">
        <v>25</v>
      </c>
      <c r="M9" s="38">
        <v>51</v>
      </c>
      <c r="N9" s="21">
        <v>23</v>
      </c>
      <c r="O9" s="2">
        <v>26</v>
      </c>
      <c r="P9" s="38">
        <v>49</v>
      </c>
      <c r="Q9" s="21">
        <v>25</v>
      </c>
      <c r="R9" s="2">
        <v>26</v>
      </c>
      <c r="S9" s="38">
        <v>51</v>
      </c>
      <c r="T9" s="21"/>
      <c r="U9" s="2"/>
      <c r="V9" s="38"/>
      <c r="W9" s="21"/>
      <c r="X9" s="2"/>
      <c r="Y9" s="38"/>
      <c r="Z9" s="21"/>
      <c r="AA9" s="2"/>
      <c r="AB9" s="38"/>
      <c r="AC9" s="21"/>
      <c r="AD9" s="2"/>
      <c r="AE9" s="38"/>
      <c r="AF9" s="21"/>
      <c r="AG9" s="2"/>
      <c r="AH9" s="38"/>
      <c r="AI9" s="21"/>
      <c r="AJ9" s="2"/>
      <c r="AK9" s="38"/>
      <c r="AL9" s="21"/>
      <c r="AM9" s="2"/>
      <c r="AN9" s="38"/>
    </row>
    <row r="10" spans="2:40" ht="18" customHeight="1">
      <c r="B10" s="32" t="s">
        <v>11</v>
      </c>
      <c r="C10" s="2">
        <v>17</v>
      </c>
      <c r="D10" s="13" t="s">
        <v>460</v>
      </c>
      <c r="E10" s="9" t="s">
        <v>428</v>
      </c>
      <c r="F10" s="35">
        <f t="shared" si="0"/>
        <v>182</v>
      </c>
      <c r="G10" s="6"/>
      <c r="H10" s="22"/>
      <c r="I10" s="27"/>
      <c r="J10" s="38"/>
      <c r="K10" s="21">
        <v>32</v>
      </c>
      <c r="L10" s="2">
        <v>32</v>
      </c>
      <c r="M10" s="38">
        <v>64</v>
      </c>
      <c r="N10" s="21">
        <v>26</v>
      </c>
      <c r="O10" s="2">
        <v>30</v>
      </c>
      <c r="P10" s="38">
        <v>56</v>
      </c>
      <c r="Q10" s="21">
        <v>30</v>
      </c>
      <c r="R10" s="2">
        <v>32</v>
      </c>
      <c r="S10" s="38">
        <v>62</v>
      </c>
      <c r="T10" s="21"/>
      <c r="U10" s="2"/>
      <c r="V10" s="38"/>
      <c r="W10" s="21"/>
      <c r="X10" s="2"/>
      <c r="Y10" s="38"/>
      <c r="Z10" s="21"/>
      <c r="AA10" s="2"/>
      <c r="AB10" s="38"/>
      <c r="AC10" s="21"/>
      <c r="AD10" s="2"/>
      <c r="AE10" s="38"/>
      <c r="AF10" s="21"/>
      <c r="AG10" s="2"/>
      <c r="AH10" s="38"/>
      <c r="AI10" s="21"/>
      <c r="AJ10" s="2"/>
      <c r="AK10" s="38"/>
      <c r="AL10" s="21"/>
      <c r="AM10" s="2"/>
      <c r="AN10" s="38"/>
    </row>
    <row r="11" spans="2:40" ht="18" customHeight="1">
      <c r="B11" s="15" t="s">
        <v>12</v>
      </c>
      <c r="C11" s="2">
        <v>66</v>
      </c>
      <c r="D11" s="13" t="s">
        <v>247</v>
      </c>
      <c r="E11" s="11" t="s">
        <v>384</v>
      </c>
      <c r="F11" s="35">
        <f t="shared" si="0"/>
        <v>168</v>
      </c>
      <c r="G11" s="6"/>
      <c r="H11" s="22">
        <v>22</v>
      </c>
      <c r="I11" s="27">
        <v>22</v>
      </c>
      <c r="J11" s="38">
        <v>44</v>
      </c>
      <c r="K11" s="21">
        <v>20</v>
      </c>
      <c r="L11" s="2">
        <v>20</v>
      </c>
      <c r="M11" s="38">
        <v>40</v>
      </c>
      <c r="N11" s="21">
        <v>19</v>
      </c>
      <c r="O11" s="2">
        <v>21</v>
      </c>
      <c r="P11" s="38">
        <v>40</v>
      </c>
      <c r="Q11" s="21">
        <v>22</v>
      </c>
      <c r="R11" s="2">
        <v>22</v>
      </c>
      <c r="S11" s="38">
        <v>44</v>
      </c>
      <c r="T11" s="21"/>
      <c r="U11" s="2"/>
      <c r="V11" s="38"/>
      <c r="W11" s="21"/>
      <c r="X11" s="2"/>
      <c r="Y11" s="38"/>
      <c r="Z11" s="21"/>
      <c r="AA11" s="2"/>
      <c r="AB11" s="38"/>
      <c r="AC11" s="21"/>
      <c r="AD11" s="2"/>
      <c r="AE11" s="38"/>
      <c r="AF11" s="21"/>
      <c r="AG11" s="2"/>
      <c r="AH11" s="38"/>
      <c r="AI11" s="21"/>
      <c r="AJ11" s="2"/>
      <c r="AK11" s="38"/>
      <c r="AL11" s="21"/>
      <c r="AM11" s="2"/>
      <c r="AN11" s="38"/>
    </row>
    <row r="12" spans="2:40" ht="18" customHeight="1">
      <c r="B12" s="15" t="s">
        <v>13</v>
      </c>
      <c r="C12" s="2">
        <v>49</v>
      </c>
      <c r="D12" s="13" t="s">
        <v>251</v>
      </c>
      <c r="E12" s="11" t="s">
        <v>332</v>
      </c>
      <c r="F12" s="35">
        <f t="shared" si="0"/>
        <v>159</v>
      </c>
      <c r="G12" s="19"/>
      <c r="H12" s="22">
        <v>19</v>
      </c>
      <c r="I12" s="27">
        <v>19</v>
      </c>
      <c r="J12" s="38">
        <v>38</v>
      </c>
      <c r="K12" s="21">
        <v>19</v>
      </c>
      <c r="L12" s="2">
        <v>22</v>
      </c>
      <c r="M12" s="38">
        <v>41</v>
      </c>
      <c r="N12" s="21">
        <v>21</v>
      </c>
      <c r="O12" s="2">
        <v>14</v>
      </c>
      <c r="P12" s="38">
        <v>35</v>
      </c>
      <c r="Q12" s="21">
        <v>24</v>
      </c>
      <c r="R12" s="2">
        <v>21</v>
      </c>
      <c r="S12" s="38">
        <v>45</v>
      </c>
      <c r="T12" s="21"/>
      <c r="U12" s="2"/>
      <c r="V12" s="38"/>
      <c r="W12" s="21"/>
      <c r="X12" s="2"/>
      <c r="Y12" s="38"/>
      <c r="Z12" s="21"/>
      <c r="AA12" s="2"/>
      <c r="AB12" s="38"/>
      <c r="AC12" s="21"/>
      <c r="AD12" s="2"/>
      <c r="AE12" s="38"/>
      <c r="AF12" s="21"/>
      <c r="AG12" s="2"/>
      <c r="AH12" s="38"/>
      <c r="AI12" s="21"/>
      <c r="AJ12" s="2"/>
      <c r="AK12" s="38"/>
      <c r="AL12" s="21"/>
      <c r="AM12" s="2"/>
      <c r="AN12" s="38"/>
    </row>
    <row r="13" spans="2:40" ht="18" customHeight="1">
      <c r="B13" s="15" t="s">
        <v>14</v>
      </c>
      <c r="C13" s="50">
        <v>3</v>
      </c>
      <c r="D13" s="12" t="s">
        <v>108</v>
      </c>
      <c r="E13" s="9" t="s">
        <v>293</v>
      </c>
      <c r="F13" s="35">
        <f t="shared" si="0"/>
        <v>157</v>
      </c>
      <c r="G13" s="6"/>
      <c r="H13" s="22">
        <v>26</v>
      </c>
      <c r="I13" s="27">
        <v>21</v>
      </c>
      <c r="J13" s="38">
        <v>47</v>
      </c>
      <c r="K13" s="21">
        <v>25</v>
      </c>
      <c r="L13" s="2">
        <v>0</v>
      </c>
      <c r="M13" s="38">
        <v>25</v>
      </c>
      <c r="N13" s="21">
        <v>25</v>
      </c>
      <c r="O13" s="2">
        <v>25</v>
      </c>
      <c r="P13" s="38">
        <v>50</v>
      </c>
      <c r="Q13" s="21">
        <v>20</v>
      </c>
      <c r="R13" s="2">
        <v>15</v>
      </c>
      <c r="S13" s="38">
        <v>35</v>
      </c>
      <c r="T13" s="21"/>
      <c r="U13" s="2"/>
      <c r="V13" s="38"/>
      <c r="W13" s="21"/>
      <c r="X13" s="2"/>
      <c r="Y13" s="38"/>
      <c r="Z13" s="21"/>
      <c r="AA13" s="2"/>
      <c r="AB13" s="38"/>
      <c r="AC13" s="21"/>
      <c r="AD13" s="2"/>
      <c r="AE13" s="38"/>
      <c r="AF13" s="21"/>
      <c r="AG13" s="2"/>
      <c r="AH13" s="38"/>
      <c r="AI13" s="21"/>
      <c r="AJ13" s="2"/>
      <c r="AK13" s="38"/>
      <c r="AL13" s="21"/>
      <c r="AM13" s="2"/>
      <c r="AN13" s="38"/>
    </row>
    <row r="14" spans="2:40" ht="18" customHeight="1">
      <c r="B14" s="15" t="s">
        <v>15</v>
      </c>
      <c r="C14" s="2">
        <v>115</v>
      </c>
      <c r="D14" s="13" t="s">
        <v>248</v>
      </c>
      <c r="E14" s="11" t="s">
        <v>332</v>
      </c>
      <c r="F14" s="35">
        <f t="shared" si="0"/>
        <v>156</v>
      </c>
      <c r="G14" s="19"/>
      <c r="H14" s="22">
        <v>20</v>
      </c>
      <c r="I14" s="27">
        <v>23</v>
      </c>
      <c r="J14" s="42">
        <v>43</v>
      </c>
      <c r="K14" s="21">
        <v>14</v>
      </c>
      <c r="L14" s="2">
        <v>19</v>
      </c>
      <c r="M14" s="42">
        <v>33</v>
      </c>
      <c r="N14" s="21">
        <v>11</v>
      </c>
      <c r="O14" s="2">
        <v>23</v>
      </c>
      <c r="P14" s="42">
        <v>34</v>
      </c>
      <c r="Q14" s="21">
        <v>23</v>
      </c>
      <c r="R14" s="2">
        <v>23</v>
      </c>
      <c r="S14" s="42">
        <v>46</v>
      </c>
      <c r="T14" s="21"/>
      <c r="U14" s="2"/>
      <c r="V14" s="42"/>
      <c r="W14" s="21"/>
      <c r="X14" s="2"/>
      <c r="Y14" s="42"/>
      <c r="Z14" s="21"/>
      <c r="AA14" s="2"/>
      <c r="AB14" s="42"/>
      <c r="AC14" s="21"/>
      <c r="AD14" s="2"/>
      <c r="AE14" s="42"/>
      <c r="AF14" s="21"/>
      <c r="AG14" s="2"/>
      <c r="AH14" s="42"/>
      <c r="AI14" s="21"/>
      <c r="AJ14" s="2"/>
      <c r="AK14" s="42"/>
      <c r="AL14" s="21"/>
      <c r="AM14" s="2"/>
      <c r="AN14" s="42"/>
    </row>
    <row r="15" spans="2:40" ht="18" customHeight="1">
      <c r="B15" s="15" t="s">
        <v>16</v>
      </c>
      <c r="C15" s="2">
        <v>54</v>
      </c>
      <c r="D15" s="13" t="s">
        <v>243</v>
      </c>
      <c r="E15" s="9" t="s">
        <v>385</v>
      </c>
      <c r="F15" s="35">
        <f t="shared" si="0"/>
        <v>150</v>
      </c>
      <c r="G15" s="6"/>
      <c r="H15" s="22">
        <v>30</v>
      </c>
      <c r="I15" s="27">
        <v>30</v>
      </c>
      <c r="J15" s="38">
        <v>60</v>
      </c>
      <c r="K15" s="21">
        <v>30</v>
      </c>
      <c r="L15" s="2">
        <v>30</v>
      </c>
      <c r="M15" s="38">
        <v>60</v>
      </c>
      <c r="N15" s="21">
        <v>30</v>
      </c>
      <c r="O15" s="2">
        <v>0</v>
      </c>
      <c r="P15" s="38">
        <v>30</v>
      </c>
      <c r="Q15" s="21"/>
      <c r="R15" s="2"/>
      <c r="S15" s="38"/>
      <c r="T15" s="21"/>
      <c r="U15" s="2"/>
      <c r="V15" s="38"/>
      <c r="W15" s="21"/>
      <c r="X15" s="2"/>
      <c r="Y15" s="38"/>
      <c r="Z15" s="21"/>
      <c r="AA15" s="2"/>
      <c r="AB15" s="38"/>
      <c r="AC15" s="21"/>
      <c r="AD15" s="2"/>
      <c r="AE15" s="38"/>
      <c r="AF15" s="21"/>
      <c r="AG15" s="2"/>
      <c r="AH15" s="38"/>
      <c r="AI15" s="21"/>
      <c r="AJ15" s="2"/>
      <c r="AK15" s="38"/>
      <c r="AL15" s="21"/>
      <c r="AM15" s="2"/>
      <c r="AN15" s="38"/>
    </row>
    <row r="16" spans="2:41" ht="18" customHeight="1">
      <c r="B16" s="15" t="s">
        <v>660</v>
      </c>
      <c r="C16" s="7">
        <v>58</v>
      </c>
      <c r="D16" s="13" t="s">
        <v>246</v>
      </c>
      <c r="E16" s="9" t="s">
        <v>377</v>
      </c>
      <c r="F16" s="35">
        <f t="shared" si="0"/>
        <v>132</v>
      </c>
      <c r="G16" s="6"/>
      <c r="H16" s="22">
        <v>24</v>
      </c>
      <c r="I16" s="27">
        <v>25</v>
      </c>
      <c r="J16" s="38">
        <v>49</v>
      </c>
      <c r="K16" s="21">
        <v>21</v>
      </c>
      <c r="L16" s="2">
        <v>21</v>
      </c>
      <c r="M16" s="38">
        <v>42</v>
      </c>
      <c r="N16" s="21">
        <v>22</v>
      </c>
      <c r="O16" s="2">
        <v>19</v>
      </c>
      <c r="P16" s="38">
        <v>41</v>
      </c>
      <c r="Q16" s="21"/>
      <c r="R16" s="2"/>
      <c r="S16" s="38"/>
      <c r="T16" s="21"/>
      <c r="U16" s="2"/>
      <c r="V16" s="38"/>
      <c r="W16" s="21"/>
      <c r="X16" s="2"/>
      <c r="Y16" s="38"/>
      <c r="Z16" s="21"/>
      <c r="AA16" s="2"/>
      <c r="AB16" s="38"/>
      <c r="AC16" s="21"/>
      <c r="AD16" s="2"/>
      <c r="AE16" s="38"/>
      <c r="AF16" s="21"/>
      <c r="AG16" s="2"/>
      <c r="AH16" s="38"/>
      <c r="AI16" s="21"/>
      <c r="AJ16" s="2"/>
      <c r="AK16" s="38"/>
      <c r="AL16" s="21"/>
      <c r="AM16" s="2"/>
      <c r="AN16" s="38"/>
      <c r="AO16" s="4"/>
    </row>
    <row r="17" spans="2:40" ht="18" customHeight="1">
      <c r="B17" s="15" t="s">
        <v>660</v>
      </c>
      <c r="C17" s="2">
        <v>64</v>
      </c>
      <c r="D17" s="13" t="s">
        <v>250</v>
      </c>
      <c r="E17" s="11" t="s">
        <v>297</v>
      </c>
      <c r="F17" s="35">
        <f t="shared" si="0"/>
        <v>132</v>
      </c>
      <c r="G17" s="6"/>
      <c r="H17" s="22">
        <v>14</v>
      </c>
      <c r="I17" s="27">
        <v>24</v>
      </c>
      <c r="J17" s="38">
        <v>38</v>
      </c>
      <c r="K17" s="21">
        <v>23</v>
      </c>
      <c r="L17" s="2">
        <v>23</v>
      </c>
      <c r="M17" s="38">
        <v>46</v>
      </c>
      <c r="N17" s="21">
        <v>24</v>
      </c>
      <c r="O17" s="2">
        <v>24</v>
      </c>
      <c r="P17" s="38">
        <v>48</v>
      </c>
      <c r="Q17" s="21"/>
      <c r="R17" s="2"/>
      <c r="S17" s="38"/>
      <c r="T17" s="21"/>
      <c r="U17" s="2"/>
      <c r="V17" s="38"/>
      <c r="W17" s="21"/>
      <c r="X17" s="2"/>
      <c r="Y17" s="38"/>
      <c r="Z17" s="21"/>
      <c r="AA17" s="2"/>
      <c r="AB17" s="38"/>
      <c r="AC17" s="21"/>
      <c r="AD17" s="2"/>
      <c r="AE17" s="38"/>
      <c r="AF17" s="21"/>
      <c r="AG17" s="2"/>
      <c r="AH17" s="38"/>
      <c r="AI17" s="21"/>
      <c r="AJ17" s="2"/>
      <c r="AK17" s="38"/>
      <c r="AL17" s="21"/>
      <c r="AM17" s="2"/>
      <c r="AN17" s="38"/>
    </row>
    <row r="18" spans="2:40" ht="18" customHeight="1">
      <c r="B18" s="15" t="s">
        <v>19</v>
      </c>
      <c r="C18" s="2">
        <v>94</v>
      </c>
      <c r="D18" s="13" t="s">
        <v>254</v>
      </c>
      <c r="E18" s="9" t="s">
        <v>332</v>
      </c>
      <c r="F18" s="35">
        <f t="shared" si="0"/>
        <v>123</v>
      </c>
      <c r="G18" s="6"/>
      <c r="H18" s="22">
        <v>16</v>
      </c>
      <c r="I18" s="27">
        <v>16</v>
      </c>
      <c r="J18" s="42">
        <v>32</v>
      </c>
      <c r="K18" s="21">
        <v>11</v>
      </c>
      <c r="L18" s="2">
        <v>13</v>
      </c>
      <c r="M18" s="42">
        <v>24</v>
      </c>
      <c r="N18" s="21">
        <v>15</v>
      </c>
      <c r="O18" s="2">
        <v>15</v>
      </c>
      <c r="P18" s="42">
        <v>30</v>
      </c>
      <c r="Q18" s="21">
        <v>18</v>
      </c>
      <c r="R18" s="2">
        <v>19</v>
      </c>
      <c r="S18" s="39">
        <v>37</v>
      </c>
      <c r="T18" s="21"/>
      <c r="U18" s="2"/>
      <c r="V18" s="39"/>
      <c r="W18" s="21"/>
      <c r="X18" s="2"/>
      <c r="Y18" s="39"/>
      <c r="Z18" s="21"/>
      <c r="AA18" s="2"/>
      <c r="AB18" s="39"/>
      <c r="AC18" s="21"/>
      <c r="AD18" s="2"/>
      <c r="AE18" s="39"/>
      <c r="AF18" s="21"/>
      <c r="AG18" s="2"/>
      <c r="AH18" s="39"/>
      <c r="AI18" s="21"/>
      <c r="AJ18" s="2"/>
      <c r="AK18" s="39"/>
      <c r="AL18" s="21"/>
      <c r="AM18" s="2"/>
      <c r="AN18" s="39"/>
    </row>
    <row r="19" spans="2:40" ht="18" customHeight="1">
      <c r="B19" s="15" t="s">
        <v>20</v>
      </c>
      <c r="C19" s="2">
        <v>8</v>
      </c>
      <c r="D19" s="13" t="s">
        <v>253</v>
      </c>
      <c r="E19" s="9" t="s">
        <v>331</v>
      </c>
      <c r="F19" s="35">
        <f t="shared" si="0"/>
        <v>103</v>
      </c>
      <c r="G19" s="6"/>
      <c r="H19" s="22">
        <v>17</v>
      </c>
      <c r="I19" s="27">
        <v>17</v>
      </c>
      <c r="J19" s="38">
        <v>34</v>
      </c>
      <c r="K19" s="21">
        <v>17</v>
      </c>
      <c r="L19" s="2">
        <v>18</v>
      </c>
      <c r="M19" s="38">
        <v>35</v>
      </c>
      <c r="N19" s="21">
        <v>16</v>
      </c>
      <c r="O19" s="2">
        <v>18</v>
      </c>
      <c r="P19" s="38">
        <v>34</v>
      </c>
      <c r="Q19" s="21"/>
      <c r="R19" s="2"/>
      <c r="S19" s="38"/>
      <c r="T19" s="21"/>
      <c r="U19" s="2"/>
      <c r="V19" s="38"/>
      <c r="W19" s="21"/>
      <c r="X19" s="2"/>
      <c r="Y19" s="38"/>
      <c r="Z19" s="21"/>
      <c r="AA19" s="2"/>
      <c r="AB19" s="38"/>
      <c r="AC19" s="21"/>
      <c r="AD19" s="2"/>
      <c r="AE19" s="38"/>
      <c r="AF19" s="21"/>
      <c r="AG19" s="2"/>
      <c r="AH19" s="38"/>
      <c r="AI19" s="21"/>
      <c r="AJ19" s="2"/>
      <c r="AK19" s="38"/>
      <c r="AL19" s="21"/>
      <c r="AM19" s="2"/>
      <c r="AN19" s="38"/>
    </row>
    <row r="20" spans="2:40" ht="18" customHeight="1">
      <c r="B20" s="15" t="s">
        <v>21</v>
      </c>
      <c r="C20" s="2">
        <v>95</v>
      </c>
      <c r="D20" s="13" t="s">
        <v>252</v>
      </c>
      <c r="E20" s="9" t="s">
        <v>286</v>
      </c>
      <c r="F20" s="35">
        <f t="shared" si="0"/>
        <v>102</v>
      </c>
      <c r="G20" s="6"/>
      <c r="H20" s="22">
        <v>18</v>
      </c>
      <c r="I20" s="27">
        <v>18</v>
      </c>
      <c r="J20" s="37">
        <v>36</v>
      </c>
      <c r="K20" s="21">
        <v>16</v>
      </c>
      <c r="L20" s="2">
        <v>16</v>
      </c>
      <c r="M20" s="37">
        <v>32</v>
      </c>
      <c r="N20" s="21">
        <v>17</v>
      </c>
      <c r="O20" s="2">
        <v>17</v>
      </c>
      <c r="P20" s="37">
        <v>34</v>
      </c>
      <c r="Q20" s="21"/>
      <c r="R20" s="2"/>
      <c r="S20" s="37"/>
      <c r="T20" s="21"/>
      <c r="U20" s="2"/>
      <c r="V20" s="37"/>
      <c r="W20" s="21"/>
      <c r="X20" s="2"/>
      <c r="Y20" s="37"/>
      <c r="Z20" s="21"/>
      <c r="AA20" s="2"/>
      <c r="AB20" s="37"/>
      <c r="AC20" s="21"/>
      <c r="AD20" s="2"/>
      <c r="AE20" s="37"/>
      <c r="AF20" s="21"/>
      <c r="AG20" s="2"/>
      <c r="AH20" s="37"/>
      <c r="AI20" s="21"/>
      <c r="AJ20" s="2"/>
      <c r="AK20" s="37"/>
      <c r="AL20" s="21"/>
      <c r="AM20" s="2"/>
      <c r="AN20" s="37"/>
    </row>
    <row r="21" spans="2:40" ht="18" customHeight="1">
      <c r="B21" s="33" t="s">
        <v>22</v>
      </c>
      <c r="C21" s="3">
        <v>55</v>
      </c>
      <c r="D21" s="12" t="s">
        <v>255</v>
      </c>
      <c r="E21" s="9" t="s">
        <v>298</v>
      </c>
      <c r="F21" s="35">
        <f t="shared" si="0"/>
        <v>99</v>
      </c>
      <c r="G21" s="34"/>
      <c r="H21" s="22">
        <v>15</v>
      </c>
      <c r="I21" s="27">
        <v>15</v>
      </c>
      <c r="J21" s="38">
        <v>30</v>
      </c>
      <c r="K21" s="21">
        <v>0</v>
      </c>
      <c r="L21" s="2">
        <v>12</v>
      </c>
      <c r="M21" s="38">
        <v>12</v>
      </c>
      <c r="N21" s="21">
        <v>12</v>
      </c>
      <c r="O21" s="2">
        <v>13</v>
      </c>
      <c r="P21" s="38">
        <v>25</v>
      </c>
      <c r="Q21" s="21">
        <v>16</v>
      </c>
      <c r="R21" s="2">
        <v>16</v>
      </c>
      <c r="S21" s="38">
        <v>32</v>
      </c>
      <c r="T21" s="21"/>
      <c r="U21" s="2"/>
      <c r="V21" s="38"/>
      <c r="W21" s="21"/>
      <c r="X21" s="2"/>
      <c r="Y21" s="38"/>
      <c r="Z21" s="21"/>
      <c r="AA21" s="2"/>
      <c r="AB21" s="38"/>
      <c r="AC21" s="21"/>
      <c r="AD21" s="2"/>
      <c r="AE21" s="38"/>
      <c r="AF21" s="21"/>
      <c r="AG21" s="2"/>
      <c r="AH21" s="38"/>
      <c r="AI21" s="21"/>
      <c r="AJ21" s="2"/>
      <c r="AK21" s="38"/>
      <c r="AL21" s="21"/>
      <c r="AM21" s="2"/>
      <c r="AN21" s="38"/>
    </row>
    <row r="22" spans="2:40" ht="18" customHeight="1">
      <c r="B22" s="33" t="s">
        <v>661</v>
      </c>
      <c r="C22" s="3">
        <v>111</v>
      </c>
      <c r="D22" s="12" t="s">
        <v>464</v>
      </c>
      <c r="E22" s="11" t="s">
        <v>467</v>
      </c>
      <c r="F22" s="35">
        <f t="shared" si="0"/>
        <v>94</v>
      </c>
      <c r="G22" s="41"/>
      <c r="H22" s="22"/>
      <c r="I22" s="27"/>
      <c r="J22" s="38"/>
      <c r="K22" s="21">
        <v>18</v>
      </c>
      <c r="L22" s="2">
        <v>17</v>
      </c>
      <c r="M22" s="38">
        <v>35</v>
      </c>
      <c r="N22" s="21">
        <v>20</v>
      </c>
      <c r="O22" s="2">
        <v>22</v>
      </c>
      <c r="P22" s="38">
        <v>42</v>
      </c>
      <c r="Q22" s="21">
        <v>17</v>
      </c>
      <c r="R22" s="2">
        <v>0</v>
      </c>
      <c r="S22" s="38">
        <v>17</v>
      </c>
      <c r="T22" s="21"/>
      <c r="U22" s="2"/>
      <c r="V22" s="38"/>
      <c r="W22" s="21"/>
      <c r="X22" s="2"/>
      <c r="Y22" s="38"/>
      <c r="Z22" s="21"/>
      <c r="AA22" s="2"/>
      <c r="AB22" s="38"/>
      <c r="AC22" s="21"/>
      <c r="AD22" s="2"/>
      <c r="AE22" s="38"/>
      <c r="AF22" s="21"/>
      <c r="AG22" s="2"/>
      <c r="AH22" s="38"/>
      <c r="AI22" s="21"/>
      <c r="AJ22" s="2"/>
      <c r="AK22" s="38"/>
      <c r="AL22" s="21"/>
      <c r="AM22" s="2"/>
      <c r="AN22" s="38"/>
    </row>
    <row r="23" spans="2:40" ht="18" customHeight="1">
      <c r="B23" s="33" t="s">
        <v>661</v>
      </c>
      <c r="C23" s="2">
        <v>77</v>
      </c>
      <c r="D23" s="13" t="s">
        <v>249</v>
      </c>
      <c r="E23" s="11" t="s">
        <v>298</v>
      </c>
      <c r="F23" s="35">
        <f t="shared" si="0"/>
        <v>94</v>
      </c>
      <c r="G23" s="34"/>
      <c r="H23" s="22">
        <v>21</v>
      </c>
      <c r="I23" s="27">
        <v>20</v>
      </c>
      <c r="J23" s="38">
        <v>41</v>
      </c>
      <c r="K23" s="21">
        <v>15</v>
      </c>
      <c r="L23" s="2">
        <v>0</v>
      </c>
      <c r="M23" s="38">
        <v>15</v>
      </c>
      <c r="N23" s="21">
        <v>18</v>
      </c>
      <c r="O23" s="2">
        <v>20</v>
      </c>
      <c r="P23" s="38">
        <v>38</v>
      </c>
      <c r="Q23" s="21">
        <v>0</v>
      </c>
      <c r="R23" s="2">
        <v>0</v>
      </c>
      <c r="S23" s="38">
        <v>0</v>
      </c>
      <c r="T23" s="21"/>
      <c r="U23" s="2"/>
      <c r="V23" s="38"/>
      <c r="W23" s="21"/>
      <c r="X23" s="2"/>
      <c r="Y23" s="38"/>
      <c r="Z23" s="21"/>
      <c r="AA23" s="2"/>
      <c r="AB23" s="38"/>
      <c r="AC23" s="21"/>
      <c r="AD23" s="2"/>
      <c r="AE23" s="38"/>
      <c r="AF23" s="21"/>
      <c r="AG23" s="2"/>
      <c r="AH23" s="38"/>
      <c r="AI23" s="21"/>
      <c r="AJ23" s="2"/>
      <c r="AK23" s="38"/>
      <c r="AL23" s="21"/>
      <c r="AM23" s="2"/>
      <c r="AN23" s="38"/>
    </row>
    <row r="24" spans="2:40" ht="18" customHeight="1">
      <c r="B24" s="15" t="s">
        <v>25</v>
      </c>
      <c r="C24" s="2">
        <v>22</v>
      </c>
      <c r="D24" s="13" t="s">
        <v>461</v>
      </c>
      <c r="E24" s="9" t="s">
        <v>465</v>
      </c>
      <c r="F24" s="35">
        <f t="shared" si="0"/>
        <v>91</v>
      </c>
      <c r="G24" s="34"/>
      <c r="H24" s="22"/>
      <c r="I24" s="27"/>
      <c r="J24" s="38"/>
      <c r="K24" s="21">
        <v>22</v>
      </c>
      <c r="L24" s="2">
        <v>24</v>
      </c>
      <c r="M24" s="38">
        <v>46</v>
      </c>
      <c r="N24" s="21"/>
      <c r="O24" s="2"/>
      <c r="P24" s="38"/>
      <c r="Q24" s="21">
        <v>21</v>
      </c>
      <c r="R24" s="2">
        <v>24</v>
      </c>
      <c r="S24" s="38">
        <v>45</v>
      </c>
      <c r="T24" s="21"/>
      <c r="U24" s="2"/>
      <c r="V24" s="38"/>
      <c r="W24" s="21"/>
      <c r="X24" s="2"/>
      <c r="Y24" s="38"/>
      <c r="Z24" s="21"/>
      <c r="AA24" s="2"/>
      <c r="AB24" s="38"/>
      <c r="AC24" s="21"/>
      <c r="AD24" s="2"/>
      <c r="AE24" s="38"/>
      <c r="AF24" s="21"/>
      <c r="AG24" s="2"/>
      <c r="AH24" s="38"/>
      <c r="AI24" s="21"/>
      <c r="AJ24" s="2"/>
      <c r="AK24" s="38"/>
      <c r="AL24" s="21"/>
      <c r="AM24" s="2"/>
      <c r="AN24" s="38"/>
    </row>
    <row r="25" spans="2:40" ht="18" customHeight="1">
      <c r="B25" s="15" t="s">
        <v>26</v>
      </c>
      <c r="C25" s="10">
        <v>23</v>
      </c>
      <c r="D25" s="13" t="s">
        <v>462</v>
      </c>
      <c r="E25" s="11" t="s">
        <v>376</v>
      </c>
      <c r="F25" s="35">
        <f t="shared" si="0"/>
        <v>76</v>
      </c>
      <c r="G25" s="48"/>
      <c r="H25" s="22"/>
      <c r="I25" s="27"/>
      <c r="J25" s="38"/>
      <c r="K25" s="21">
        <v>13</v>
      </c>
      <c r="L25" s="2">
        <v>14</v>
      </c>
      <c r="M25" s="38">
        <v>27</v>
      </c>
      <c r="N25" s="21">
        <v>13</v>
      </c>
      <c r="O25" s="2">
        <v>16</v>
      </c>
      <c r="P25" s="38">
        <v>29</v>
      </c>
      <c r="Q25" s="21">
        <v>0</v>
      </c>
      <c r="R25" s="2">
        <v>20</v>
      </c>
      <c r="S25" s="38">
        <v>20</v>
      </c>
      <c r="T25" s="21"/>
      <c r="U25" s="2"/>
      <c r="V25" s="38"/>
      <c r="W25" s="21"/>
      <c r="X25" s="2"/>
      <c r="Y25" s="38"/>
      <c r="Z25" s="21"/>
      <c r="AA25" s="2"/>
      <c r="AB25" s="38"/>
      <c r="AC25" s="21"/>
      <c r="AD25" s="2"/>
      <c r="AE25" s="38"/>
      <c r="AF25" s="21"/>
      <c r="AG25" s="2"/>
      <c r="AH25" s="38"/>
      <c r="AI25" s="21"/>
      <c r="AJ25" s="2"/>
      <c r="AK25" s="38"/>
      <c r="AL25" s="21"/>
      <c r="AM25" s="2"/>
      <c r="AN25" s="38"/>
    </row>
    <row r="26" spans="2:40" ht="18" customHeight="1">
      <c r="B26" s="15" t="s">
        <v>27</v>
      </c>
      <c r="C26" s="2">
        <v>141</v>
      </c>
      <c r="D26" s="13" t="s">
        <v>618</v>
      </c>
      <c r="E26" s="11" t="s">
        <v>619</v>
      </c>
      <c r="F26" s="35">
        <f t="shared" si="0"/>
        <v>70</v>
      </c>
      <c r="G26" s="34"/>
      <c r="H26" s="22"/>
      <c r="I26" s="27"/>
      <c r="J26" s="38"/>
      <c r="K26" s="21"/>
      <c r="L26" s="2"/>
      <c r="M26" s="38"/>
      <c r="N26" s="21"/>
      <c r="O26" s="2"/>
      <c r="P26" s="38"/>
      <c r="Q26" s="21">
        <v>35</v>
      </c>
      <c r="R26" s="2">
        <v>35</v>
      </c>
      <c r="S26" s="38">
        <v>70</v>
      </c>
      <c r="T26" s="21"/>
      <c r="U26" s="2"/>
      <c r="V26" s="38"/>
      <c r="W26" s="21"/>
      <c r="X26" s="2"/>
      <c r="Y26" s="38"/>
      <c r="Z26" s="21"/>
      <c r="AA26" s="2"/>
      <c r="AB26" s="38"/>
      <c r="AC26" s="21"/>
      <c r="AD26" s="2"/>
      <c r="AE26" s="38"/>
      <c r="AF26" s="21"/>
      <c r="AG26" s="2"/>
      <c r="AH26" s="38"/>
      <c r="AI26" s="21"/>
      <c r="AJ26" s="2"/>
      <c r="AK26" s="38"/>
      <c r="AL26" s="21"/>
      <c r="AM26" s="2"/>
      <c r="AN26" s="38"/>
    </row>
    <row r="27" spans="2:40" ht="18" customHeight="1">
      <c r="B27" s="15" t="s">
        <v>28</v>
      </c>
      <c r="C27" s="2">
        <v>7</v>
      </c>
      <c r="D27" s="12" t="s">
        <v>256</v>
      </c>
      <c r="E27" s="9" t="s">
        <v>387</v>
      </c>
      <c r="F27" s="35">
        <f t="shared" si="0"/>
        <v>62</v>
      </c>
      <c r="G27" s="34"/>
      <c r="H27" s="22">
        <v>25</v>
      </c>
      <c r="I27" s="27">
        <v>0</v>
      </c>
      <c r="J27" s="38">
        <v>25</v>
      </c>
      <c r="K27" s="21"/>
      <c r="L27" s="2"/>
      <c r="M27" s="38"/>
      <c r="N27" s="21"/>
      <c r="O27" s="2"/>
      <c r="P27" s="38"/>
      <c r="Q27" s="21">
        <v>19</v>
      </c>
      <c r="R27" s="2">
        <v>18</v>
      </c>
      <c r="S27" s="38">
        <v>37</v>
      </c>
      <c r="T27" s="21"/>
      <c r="U27" s="2"/>
      <c r="V27" s="38"/>
      <c r="W27" s="21"/>
      <c r="X27" s="2"/>
      <c r="Y27" s="38"/>
      <c r="Z27" s="21"/>
      <c r="AA27" s="2"/>
      <c r="AB27" s="38"/>
      <c r="AC27" s="21"/>
      <c r="AD27" s="2"/>
      <c r="AE27" s="38"/>
      <c r="AF27" s="21"/>
      <c r="AG27" s="2"/>
      <c r="AH27" s="38"/>
      <c r="AI27" s="21"/>
      <c r="AJ27" s="2"/>
      <c r="AK27" s="38"/>
      <c r="AL27" s="21"/>
      <c r="AM27" s="2"/>
      <c r="AN27" s="38"/>
    </row>
    <row r="28" spans="2:40" ht="18" customHeight="1">
      <c r="B28" s="15" t="s">
        <v>29</v>
      </c>
      <c r="C28" s="2">
        <v>52</v>
      </c>
      <c r="D28" s="13" t="s">
        <v>463</v>
      </c>
      <c r="E28" s="9" t="s">
        <v>466</v>
      </c>
      <c r="F28" s="35">
        <f t="shared" si="0"/>
        <v>58</v>
      </c>
      <c r="G28" s="34"/>
      <c r="H28" s="22"/>
      <c r="I28" s="27"/>
      <c r="J28" s="38"/>
      <c r="K28" s="21">
        <v>12</v>
      </c>
      <c r="L28" s="2">
        <v>15</v>
      </c>
      <c r="M28" s="38">
        <v>27</v>
      </c>
      <c r="N28" s="21">
        <v>14</v>
      </c>
      <c r="O28" s="2">
        <v>0</v>
      </c>
      <c r="P28" s="38">
        <v>14</v>
      </c>
      <c r="Q28" s="21">
        <v>0</v>
      </c>
      <c r="R28" s="2">
        <v>17</v>
      </c>
      <c r="S28" s="38">
        <v>17</v>
      </c>
      <c r="T28" s="21"/>
      <c r="U28" s="2"/>
      <c r="V28" s="38"/>
      <c r="W28" s="21"/>
      <c r="X28" s="2"/>
      <c r="Y28" s="38"/>
      <c r="Z28" s="21"/>
      <c r="AA28" s="2"/>
      <c r="AB28" s="38"/>
      <c r="AC28" s="21"/>
      <c r="AD28" s="2"/>
      <c r="AE28" s="38"/>
      <c r="AF28" s="21"/>
      <c r="AG28" s="2"/>
      <c r="AH28" s="38"/>
      <c r="AI28" s="21"/>
      <c r="AJ28" s="2"/>
      <c r="AK28" s="38"/>
      <c r="AL28" s="21"/>
      <c r="AM28" s="2"/>
      <c r="AN28" s="38"/>
    </row>
    <row r="29" spans="2:40" ht="18" customHeight="1">
      <c r="B29" s="15"/>
      <c r="C29" s="2"/>
      <c r="D29" s="13"/>
      <c r="E29" s="11"/>
      <c r="F29" s="35"/>
      <c r="G29" s="41"/>
      <c r="H29" s="22"/>
      <c r="I29" s="27"/>
      <c r="J29" s="38"/>
      <c r="K29" s="21"/>
      <c r="L29" s="2"/>
      <c r="M29" s="38"/>
      <c r="N29" s="21"/>
      <c r="O29" s="2"/>
      <c r="P29" s="38"/>
      <c r="Q29" s="21"/>
      <c r="R29" s="2"/>
      <c r="S29" s="38"/>
      <c r="T29" s="21"/>
      <c r="U29" s="2"/>
      <c r="V29" s="38"/>
      <c r="W29" s="21"/>
      <c r="X29" s="2"/>
      <c r="Y29" s="38"/>
      <c r="Z29" s="21"/>
      <c r="AA29" s="2"/>
      <c r="AB29" s="38"/>
      <c r="AC29" s="21"/>
      <c r="AD29" s="2"/>
      <c r="AE29" s="38"/>
      <c r="AF29" s="21"/>
      <c r="AG29" s="2"/>
      <c r="AH29" s="38"/>
      <c r="AI29" s="21"/>
      <c r="AJ29" s="2"/>
      <c r="AK29" s="38"/>
      <c r="AL29" s="21"/>
      <c r="AM29" s="2"/>
      <c r="AN29" s="38"/>
    </row>
    <row r="30" spans="2:40" ht="18" customHeight="1">
      <c r="B30" s="15"/>
      <c r="C30" s="2"/>
      <c r="D30" s="13"/>
      <c r="E30" s="9"/>
      <c r="F30" s="35"/>
      <c r="G30" s="34"/>
      <c r="H30" s="22"/>
      <c r="I30" s="27"/>
      <c r="J30" s="38"/>
      <c r="K30" s="21"/>
      <c r="L30" s="2"/>
      <c r="M30" s="38"/>
      <c r="N30" s="21"/>
      <c r="O30" s="2"/>
      <c r="P30" s="38"/>
      <c r="Q30" s="21"/>
      <c r="R30" s="2"/>
      <c r="S30" s="38"/>
      <c r="T30" s="21"/>
      <c r="U30" s="2"/>
      <c r="V30" s="38"/>
      <c r="W30" s="21"/>
      <c r="X30" s="2"/>
      <c r="Y30" s="38"/>
      <c r="Z30" s="21"/>
      <c r="AA30" s="2"/>
      <c r="AB30" s="38"/>
      <c r="AC30" s="21"/>
      <c r="AD30" s="2"/>
      <c r="AE30" s="38"/>
      <c r="AF30" s="21"/>
      <c r="AG30" s="2"/>
      <c r="AH30" s="38"/>
      <c r="AI30" s="21"/>
      <c r="AJ30" s="2"/>
      <c r="AK30" s="38"/>
      <c r="AL30" s="21"/>
      <c r="AM30" s="2"/>
      <c r="AN30" s="38"/>
    </row>
    <row r="31" spans="2:40" ht="18" customHeight="1">
      <c r="B31" s="15"/>
      <c r="C31" s="2"/>
      <c r="D31" s="13"/>
      <c r="E31" s="9"/>
      <c r="F31" s="35"/>
      <c r="G31" s="34"/>
      <c r="H31" s="22"/>
      <c r="I31" s="27"/>
      <c r="J31" s="39"/>
      <c r="K31" s="21"/>
      <c r="L31" s="2"/>
      <c r="M31" s="39"/>
      <c r="N31" s="21"/>
      <c r="O31" s="2"/>
      <c r="P31" s="39"/>
      <c r="Q31" s="21"/>
      <c r="R31" s="2"/>
      <c r="S31" s="39"/>
      <c r="T31" s="21"/>
      <c r="U31" s="2"/>
      <c r="V31" s="39"/>
      <c r="W31" s="21"/>
      <c r="X31" s="2"/>
      <c r="Y31" s="42"/>
      <c r="Z31" s="21"/>
      <c r="AA31" s="2"/>
      <c r="AB31" s="42"/>
      <c r="AC31" s="21"/>
      <c r="AD31" s="2"/>
      <c r="AE31" s="39"/>
      <c r="AF31" s="21"/>
      <c r="AG31" s="2"/>
      <c r="AH31" s="39"/>
      <c r="AI31" s="21"/>
      <c r="AJ31" s="2"/>
      <c r="AK31" s="39"/>
      <c r="AL31" s="21"/>
      <c r="AM31" s="2"/>
      <c r="AN31" s="39"/>
    </row>
    <row r="32" spans="2:40" ht="18" customHeight="1">
      <c r="B32" s="15"/>
      <c r="C32" s="2"/>
      <c r="D32" s="13"/>
      <c r="E32" s="11"/>
      <c r="F32" s="35"/>
      <c r="G32" s="34"/>
      <c r="H32" s="22"/>
      <c r="I32" s="27"/>
      <c r="J32" s="38"/>
      <c r="K32" s="21"/>
      <c r="L32" s="2"/>
      <c r="M32" s="38"/>
      <c r="N32" s="21"/>
      <c r="O32" s="2"/>
      <c r="P32" s="38"/>
      <c r="Q32" s="21"/>
      <c r="R32" s="2"/>
      <c r="S32" s="38"/>
      <c r="T32" s="21"/>
      <c r="U32" s="2"/>
      <c r="V32" s="38"/>
      <c r="W32" s="21"/>
      <c r="X32" s="2"/>
      <c r="Y32" s="38"/>
      <c r="Z32" s="21"/>
      <c r="AA32" s="2"/>
      <c r="AB32" s="38"/>
      <c r="AC32" s="21"/>
      <c r="AD32" s="2"/>
      <c r="AE32" s="38"/>
      <c r="AF32" s="21"/>
      <c r="AG32" s="2"/>
      <c r="AH32" s="38"/>
      <c r="AI32" s="21"/>
      <c r="AJ32" s="2"/>
      <c r="AK32" s="38"/>
      <c r="AL32" s="21"/>
      <c r="AM32" s="2"/>
      <c r="AN32" s="38"/>
    </row>
    <row r="33" spans="2:40" ht="18" customHeight="1" thickBot="1">
      <c r="B33" s="16"/>
      <c r="C33" s="17"/>
      <c r="D33" s="29"/>
      <c r="E33" s="30"/>
      <c r="F33" s="36"/>
      <c r="G33" s="34"/>
      <c r="H33" s="23"/>
      <c r="I33" s="28"/>
      <c r="J33" s="40"/>
      <c r="K33" s="25"/>
      <c r="L33" s="17"/>
      <c r="M33" s="40"/>
      <c r="N33" s="25"/>
      <c r="O33" s="17"/>
      <c r="P33" s="40"/>
      <c r="Q33" s="25"/>
      <c r="R33" s="17"/>
      <c r="S33" s="40"/>
      <c r="T33" s="25"/>
      <c r="U33" s="17"/>
      <c r="V33" s="40"/>
      <c r="W33" s="25"/>
      <c r="X33" s="17"/>
      <c r="Y33" s="40"/>
      <c r="Z33" s="25"/>
      <c r="AA33" s="17"/>
      <c r="AB33" s="40"/>
      <c r="AC33" s="25"/>
      <c r="AD33" s="17"/>
      <c r="AE33" s="40"/>
      <c r="AF33" s="25"/>
      <c r="AG33" s="17"/>
      <c r="AH33" s="40"/>
      <c r="AI33" s="25"/>
      <c r="AJ33" s="17"/>
      <c r="AK33" s="40"/>
      <c r="AL33" s="25"/>
      <c r="AM33" s="17"/>
      <c r="AN33" s="40"/>
    </row>
    <row r="34" ht="12.75">
      <c r="F34" s="49"/>
    </row>
  </sheetData>
  <mergeCells count="17">
    <mergeCell ref="B2:AN2"/>
    <mergeCell ref="AL4:AN4"/>
    <mergeCell ref="AF4:AH4"/>
    <mergeCell ref="AI4:AK4"/>
    <mergeCell ref="T4:V4"/>
    <mergeCell ref="W4:Y4"/>
    <mergeCell ref="Z4:AB4"/>
    <mergeCell ref="AC4:AE4"/>
    <mergeCell ref="B4:B5"/>
    <mergeCell ref="C4:C5"/>
    <mergeCell ref="K4:M4"/>
    <mergeCell ref="N4:P4"/>
    <mergeCell ref="Q4:S4"/>
    <mergeCell ref="D4:D5"/>
    <mergeCell ref="E4:E5"/>
    <mergeCell ref="F4:F5"/>
    <mergeCell ref="H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Mr. Nobody</cp:lastModifiedBy>
  <cp:lastPrinted>2006-05-05T14:26:12Z</cp:lastPrinted>
  <dcterms:created xsi:type="dcterms:W3CDTF">2004-12-16T16:00:36Z</dcterms:created>
  <dcterms:modified xsi:type="dcterms:W3CDTF">2008-06-20T06:26:23Z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1391896019</vt:i4>
  </property>
  <property fmtid="{D5CDD505-2E9C-101B-9397-08002B2CF9AE}" pid="3" name="_EmailSubject">
    <vt:lpwstr>Tabulka</vt:lpwstr>
  </property>
  <property fmtid="{D5CDD505-2E9C-101B-9397-08002B2CF9AE}" pid="4" name="_AuthorEmail">
    <vt:lpwstr>zdenek.havlik@zs1.nmnm.cz</vt:lpwstr>
  </property>
  <property fmtid="{D5CDD505-2E9C-101B-9397-08002B2CF9AE}" pid="5" name="_AuthorEmailDisplayName">
    <vt:lpwstr>Zdeněk Havlík</vt:lpwstr>
  </property>
  <property fmtid="{D5CDD505-2E9C-101B-9397-08002B2CF9AE}" pid="6" name="_ReviewingToolsShownOnce">
    <vt:lpwstr/>
  </property>
</Properties>
</file>